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3040" windowHeight="8760"/>
  </bookViews>
  <sheets>
    <sheet name="Лист1" sheetId="1" r:id="rId1"/>
  </sheets>
  <definedNames>
    <definedName name="_xlnm.Print_Titles" localSheetId="0">Лист1!$4:$4</definedName>
    <definedName name="_xlnm.Print_Area" localSheetId="0">Лист1!$A$1:$I$14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5" i="1" l="1"/>
  <c r="B5" i="1" l="1"/>
  <c r="B6" i="1"/>
  <c r="F6" i="1" s="1"/>
  <c r="F5" i="1" l="1"/>
  <c r="B10" i="1" l="1"/>
</calcChain>
</file>

<file path=xl/sharedStrings.xml><?xml version="1.0" encoding="utf-8"?>
<sst xmlns="http://schemas.openxmlformats.org/spreadsheetml/2006/main" count="28" uniqueCount="28">
  <si>
    <t>грн.</t>
  </si>
  <si>
    <t>Співфінансування (кошти селищної ради) грн.</t>
  </si>
  <si>
    <t>Залишок, грн.</t>
  </si>
  <si>
    <t>Назва субвенції</t>
  </si>
  <si>
    <t>Примітка</t>
  </si>
  <si>
    <t>Субвенція, грн.</t>
  </si>
  <si>
    <t>Касові видатки, грн.</t>
  </si>
  <si>
    <t>Предмет закупівлі</t>
  </si>
  <si>
    <t>Придбання навчального обладнання для оснащення кабінетів початкової школи (6 комплектів)</t>
  </si>
  <si>
    <t>Придбання стільців офісних, крісел "Пуф"</t>
  </si>
  <si>
    <t>Шкільні дошки</t>
  </si>
  <si>
    <t>Укладено договір з  ТОВ "ЕМЕНС" №  135  від  22.05.2019 р. на суму 1137000,00 грн. Строк поставки товару до 30.11.2019 року.</t>
  </si>
  <si>
    <t>Таблички з акрилу</t>
  </si>
  <si>
    <t>Комплекти навчального обладнання для кабінетів географії (1 комплект) та фізики (1 комплект)</t>
  </si>
  <si>
    <t xml:space="preserve"> </t>
  </si>
  <si>
    <t>Стан фінансування субвенції з місцевого бюджету за рахунок залишку коштів освітньої субвенції, що утворився на початок бюджетного періоду станом на 01.08.2019 року</t>
  </si>
  <si>
    <t>Всього план, грн.</t>
  </si>
  <si>
    <t xml:space="preserve"> на оснащення закладів загальної середньої освіти засобами навчання та обладнання для  кабінетів природничо-математичних предметів</t>
  </si>
  <si>
    <t>на придбання обладнання для оснащення ресурсних кімнат у закладах загальної середньої освіти</t>
  </si>
  <si>
    <t>Комплект меблів для ресурсної кімнати</t>
  </si>
  <si>
    <t>Проектор та ноутбук</t>
  </si>
  <si>
    <t>Холодильник</t>
  </si>
  <si>
    <t>Посуд</t>
  </si>
  <si>
    <t>на оновлення матеріально-технічної бази</t>
  </si>
  <si>
    <t>Придбання шкільних меблів (1530 шт.)</t>
  </si>
  <si>
    <t>Укладено договір № 103 від 27.05.2019 року з ТОВ «Торгівельний дім «Н’ю – Лайн»  на суму 48324 грн. Строк поставки товару до 30.09.2019 року</t>
  </si>
  <si>
    <t>Укладено договір № 102 від 27.05.2019 року з ТОВ «Торгівельний дім «Н’ю – Лайн»  на суму 100848 грн. Строк поставки товару до 30.09.2019 року</t>
  </si>
  <si>
    <t>Укладено договір № 104 від 27.05.2019 року з ТОВ «Торгівельний дім «Н’ю – Лайн»  на суму 15000 грн. Строк поставки товару до 30.09.2019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</si>
</sst>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2" fontId="3" fillId="2" borderId="2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view="pageBreakPreview" zoomScaleNormal="100" zoomScaleSheetLayoutView="100" workbookViewId="0">
      <selection activeCell="A5" sqref="A5"/>
    </sheetView>
  </sheetViews>
  <sheetFormatPr defaultColWidth="9.109375" defaultRowHeight="13.2" x14ac:dyDescent="0.3"/>
  <cols>
    <col min="1" max="1" width="32.33203125" style="2" customWidth="1"/>
    <col min="2" max="2" width="13.88671875" style="2" customWidth="1"/>
    <col min="3" max="3" width="13" style="2" customWidth="1"/>
    <col min="4" max="4" width="13.109375" style="2" customWidth="1"/>
    <col min="5" max="5" width="12" style="2" customWidth="1"/>
    <col min="6" max="6" width="15.33203125" style="2" customWidth="1"/>
    <col min="7" max="7" width="31" style="2" customWidth="1"/>
    <col min="8" max="8" width="14.109375" style="2" hidden="1" customWidth="1"/>
    <col min="9" max="9" width="42.109375" style="2" customWidth="1"/>
    <col min="10" max="16384" width="9.109375" style="2"/>
  </cols>
  <sheetData>
    <row r="1" spans="1:11" ht="36.75" customHeight="1" x14ac:dyDescent="0.3">
      <c r="A1" s="21" t="s">
        <v>15</v>
      </c>
      <c r="B1" s="21"/>
      <c r="C1" s="21"/>
      <c r="D1" s="21"/>
      <c r="E1" s="21"/>
      <c r="F1" s="21"/>
      <c r="G1" s="21"/>
      <c r="H1" s="21"/>
      <c r="I1" s="21"/>
    </row>
    <row r="2" spans="1:11" x14ac:dyDescent="0.3">
      <c r="A2" s="20"/>
      <c r="B2" s="20"/>
      <c r="C2" s="20"/>
      <c r="D2" s="20"/>
      <c r="E2" s="20"/>
      <c r="F2" s="20"/>
      <c r="G2" s="20"/>
      <c r="H2" s="20"/>
      <c r="I2" s="4"/>
    </row>
    <row r="3" spans="1:11" x14ac:dyDescent="0.3">
      <c r="A3" s="1"/>
      <c r="B3" s="1"/>
      <c r="C3" s="1"/>
      <c r="D3" s="1"/>
      <c r="E3" s="1"/>
      <c r="F3" s="1"/>
      <c r="G3" s="1"/>
      <c r="I3" s="1" t="s">
        <v>0</v>
      </c>
    </row>
    <row r="4" spans="1:11" ht="54" customHeight="1" x14ac:dyDescent="0.3">
      <c r="A4" s="12" t="s">
        <v>3</v>
      </c>
      <c r="B4" s="13" t="s">
        <v>16</v>
      </c>
      <c r="C4" s="12" t="s">
        <v>5</v>
      </c>
      <c r="D4" s="13" t="s">
        <v>1</v>
      </c>
      <c r="E4" s="13" t="s">
        <v>6</v>
      </c>
      <c r="F4" s="12" t="s">
        <v>2</v>
      </c>
      <c r="G4" s="12" t="s">
        <v>7</v>
      </c>
      <c r="H4" s="3"/>
      <c r="I4" s="12" t="s">
        <v>4</v>
      </c>
    </row>
    <row r="5" spans="1:11" ht="66" x14ac:dyDescent="0.3">
      <c r="A5" s="5" t="s">
        <v>17</v>
      </c>
      <c r="B5" s="9">
        <f>C5+D5</f>
        <v>1152980</v>
      </c>
      <c r="C5" s="10">
        <v>1037682</v>
      </c>
      <c r="D5" s="10">
        <v>115298</v>
      </c>
      <c r="E5" s="10">
        <f>H5</f>
        <v>0</v>
      </c>
      <c r="F5" s="10">
        <f>B5-E5</f>
        <v>1152980</v>
      </c>
      <c r="G5" s="7" t="s">
        <v>13</v>
      </c>
      <c r="H5" s="6">
        <v>0</v>
      </c>
      <c r="I5" s="7" t="s">
        <v>11</v>
      </c>
      <c r="K5" s="2">
        <v>15980</v>
      </c>
    </row>
    <row r="6" spans="1:11" ht="31.2" x14ac:dyDescent="0.3">
      <c r="A6" s="28" t="s">
        <v>18</v>
      </c>
      <c r="B6" s="22">
        <f>C6+D6</f>
        <v>112969</v>
      </c>
      <c r="C6" s="25">
        <v>112969</v>
      </c>
      <c r="D6" s="25">
        <v>0</v>
      </c>
      <c r="E6" s="10">
        <v>68472</v>
      </c>
      <c r="F6" s="25">
        <f>B6-E6-E7-E8-E9</f>
        <v>0</v>
      </c>
      <c r="G6" s="7" t="s">
        <v>19</v>
      </c>
      <c r="H6" s="6"/>
      <c r="I6" s="7"/>
    </row>
    <row r="7" spans="1:11" ht="15.6" x14ac:dyDescent="0.3">
      <c r="A7" s="29"/>
      <c r="B7" s="23"/>
      <c r="C7" s="26"/>
      <c r="D7" s="26"/>
      <c r="E7" s="10">
        <v>28080</v>
      </c>
      <c r="F7" s="26"/>
      <c r="G7" s="7" t="s">
        <v>20</v>
      </c>
      <c r="H7" s="6"/>
      <c r="I7" s="7"/>
    </row>
    <row r="8" spans="1:11" ht="15.6" x14ac:dyDescent="0.3">
      <c r="A8" s="29"/>
      <c r="B8" s="23"/>
      <c r="C8" s="26"/>
      <c r="D8" s="26"/>
      <c r="E8" s="10">
        <v>10260</v>
      </c>
      <c r="F8" s="26"/>
      <c r="G8" s="7" t="s">
        <v>21</v>
      </c>
      <c r="H8" s="6"/>
      <c r="I8" s="7"/>
    </row>
    <row r="9" spans="1:11" ht="15.75" customHeight="1" x14ac:dyDescent="0.3">
      <c r="A9" s="30"/>
      <c r="B9" s="24"/>
      <c r="C9" s="27"/>
      <c r="D9" s="27"/>
      <c r="E9" s="11">
        <v>6157</v>
      </c>
      <c r="F9" s="27"/>
      <c r="G9" s="14" t="s">
        <v>22</v>
      </c>
      <c r="H9" s="15"/>
      <c r="I9" s="16"/>
      <c r="K9" s="2" t="s">
        <v>14</v>
      </c>
    </row>
    <row r="10" spans="1:11" s="19" customFormat="1" ht="31.5" customHeight="1" x14ac:dyDescent="0.3">
      <c r="A10" s="28" t="s">
        <v>23</v>
      </c>
      <c r="B10" s="22">
        <f>C10+D10</f>
        <v>2962318</v>
      </c>
      <c r="C10" s="22">
        <v>2962318</v>
      </c>
      <c r="D10" s="22">
        <v>0</v>
      </c>
      <c r="E10" s="18">
        <v>1861490</v>
      </c>
      <c r="F10" s="22">
        <f>C10-E10-E11</f>
        <v>192968</v>
      </c>
      <c r="G10" s="7" t="s">
        <v>24</v>
      </c>
      <c r="H10" s="6">
        <v>1861490</v>
      </c>
      <c r="I10" s="7"/>
    </row>
    <row r="11" spans="1:11" s="19" customFormat="1" ht="63" customHeight="1" x14ac:dyDescent="0.3">
      <c r="A11" s="29"/>
      <c r="B11" s="23"/>
      <c r="C11" s="23"/>
      <c r="D11" s="23"/>
      <c r="E11" s="18">
        <v>907860</v>
      </c>
      <c r="F11" s="23"/>
      <c r="G11" s="7" t="s">
        <v>8</v>
      </c>
      <c r="H11" s="6">
        <v>907860</v>
      </c>
      <c r="I11" s="7"/>
    </row>
    <row r="12" spans="1:11" ht="64.5" customHeight="1" x14ac:dyDescent="0.3">
      <c r="A12" s="29"/>
      <c r="B12" s="23"/>
      <c r="C12" s="23"/>
      <c r="D12" s="23"/>
      <c r="E12" s="18"/>
      <c r="F12" s="23"/>
      <c r="G12" s="17" t="s">
        <v>9</v>
      </c>
      <c r="H12" s="8">
        <v>0</v>
      </c>
      <c r="I12" s="17" t="s">
        <v>25</v>
      </c>
    </row>
    <row r="13" spans="1:11" ht="62.25" customHeight="1" x14ac:dyDescent="0.3">
      <c r="A13" s="29"/>
      <c r="B13" s="23"/>
      <c r="C13" s="23"/>
      <c r="D13" s="23"/>
      <c r="E13" s="18"/>
      <c r="F13" s="23"/>
      <c r="G13" s="7" t="s">
        <v>10</v>
      </c>
      <c r="H13" s="6">
        <v>0</v>
      </c>
      <c r="I13" s="7" t="s">
        <v>26</v>
      </c>
    </row>
    <row r="14" spans="1:11" ht="63" customHeight="1" x14ac:dyDescent="0.3">
      <c r="A14" s="30"/>
      <c r="B14" s="24"/>
      <c r="C14" s="24"/>
      <c r="D14" s="24"/>
      <c r="E14" s="18"/>
      <c r="F14" s="24"/>
      <c r="G14" s="7" t="s">
        <v>12</v>
      </c>
      <c r="H14" s="6">
        <v>0</v>
      </c>
      <c r="I14" s="7" t="s">
        <v>27</v>
      </c>
    </row>
  </sheetData>
  <mergeCells count="12">
    <mergeCell ref="A10:A14"/>
    <mergeCell ref="B10:B14"/>
    <mergeCell ref="C10:C14"/>
    <mergeCell ref="D10:D14"/>
    <mergeCell ref="F10:F14"/>
    <mergeCell ref="A2:H2"/>
    <mergeCell ref="A1:I1"/>
    <mergeCell ref="B6:B9"/>
    <mergeCell ref="C6:C9"/>
    <mergeCell ref="D6:D9"/>
    <mergeCell ref="F6:F9"/>
    <mergeCell ref="A6:A9"/>
  </mergeCells>
  <pageMargins left="0.31496062992125984" right="0.31496062992125984" top="0.19685039370078741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RePack by Diakov</cp:lastModifiedBy>
  <cp:lastPrinted>2019-08-12T10:49:52Z</cp:lastPrinted>
  <dcterms:created xsi:type="dcterms:W3CDTF">2018-08-10T08:42:52Z</dcterms:created>
  <dcterms:modified xsi:type="dcterms:W3CDTF">2019-08-12T11:40:55Z</dcterms:modified>
</cp:coreProperties>
</file>