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old\робочий стол\БЮДЖЕТ 2022\ПРОЕКТ БЮДЖЕТУ на 2022 рік (наша ТГ)\на сайт Рішення БЮДЖЕТ 2022\"/>
    </mc:Choice>
  </mc:AlternateContent>
  <xr:revisionPtr revIDLastSave="0" documentId="13_ncr:1_{7A83B65C-CF59-4D93-92B5-A1A9D27FCFD4}" xr6:coauthVersionLast="44" xr6:coauthVersionMax="44" xr10:uidLastSave="{00000000-0000-0000-0000-000000000000}"/>
  <bookViews>
    <workbookView xWindow="0" yWindow="12" windowWidth="23040" windowHeight="12348" xr2:uid="{66803113-3FA3-45D8-B546-5C1CAD2F5A0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94" i="1" l="1"/>
  <c r="C93" i="1"/>
  <c r="C92" i="1"/>
  <c r="C91" i="1"/>
  <c r="C90" i="1"/>
  <c r="C89" i="1"/>
  <c r="C88" i="1"/>
  <c r="C87" i="1"/>
  <c r="C86" i="1"/>
  <c r="C85" i="1"/>
  <c r="C84" i="1"/>
  <c r="C95" i="1" l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</calcChain>
</file>

<file path=xl/sharedStrings.xml><?xml version="1.0" encoding="utf-8"?>
<sst xmlns="http://schemas.openxmlformats.org/spreadsheetml/2006/main" count="104" uniqueCount="102">
  <si>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</si>
  <si>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</si>
  <si>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</si>
  <si>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</si>
  <si>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</si>
  <si>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</si>
  <si>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</si>
  <si>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</si>
  <si>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</si>
  <si>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</si>
  <si>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</si>
  <si>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</si>
  <si>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</si>
  <si>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</si>
  <si>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</si>
  <si>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</si>
  <si>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Збір з одноразового (спеціального) добровільного декларування, що сплачується (перераховується) згідно з підрозділом 9 4 `Особливості застосування одноразового (спеціального) добровільного декларування активів фізичних осіб` розділу XX Податкового кодексу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</si>
  <si>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</si>
  <si>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</si>
  <si>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</si>
  <si>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</si>
  <si>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</si>
  <si>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</si>
  <si>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</si>
  <si>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</si>
  <si>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</si>
  <si>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</si>
  <si>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</si>
  <si>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</si>
  <si>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</si>
  <si>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</si>
  <si>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</si>
  <si>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</si>
  <si>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</si>
  <si>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</si>
  <si>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</si>
  <si>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</si>
  <si>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</si>
  <si>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</si>
  <si>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</si>
  <si>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</si>
  <si>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</si>
  <si>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</si>
  <si>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</si>
  <si>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</si>
  <si>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</si>
  <si>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</si>
  <si>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</si>
  <si>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</si>
  <si>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</si>
  <si>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</si>
  <si>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</si>
  <si>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</si>
  <si>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</si>
  <si>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</si>
  <si>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Інші надходження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</si>
  <si>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</si>
  <si>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</si>
  <si>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</si>
  <si>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</si>
  <si>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Інші джерела власних надходжень бюджетних установ  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</si>
  <si>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</si>
  <si>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</si>
  <si>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</si>
  <si>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</si>
  <si>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</si>
  <si>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</si>
  <si>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</si>
  <si>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</si>
  <si>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</si>
  <si>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</si>
  <si>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</si>
  <si>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</si>
  <si>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</si>
  <si>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Інші субвенції з місцевого бюджету</t>
  </si>
  <si>
    <t>Разом доходів</t>
  </si>
  <si>
    <t>X</t>
  </si>
  <si>
    <t>0452300000</t>
  </si>
  <si>
    <t>(код бюджету)</t>
  </si>
  <si>
    <t>до рішення селищної ради</t>
  </si>
  <si>
    <t xml:space="preserve">"Про бюджет Покровської селищної  </t>
  </si>
  <si>
    <t>територіальної громади на 2022 рік"</t>
  </si>
  <si>
    <t>ДОХОДИ_x000D_
 бюджету Покровської селищної територіальної громади на 2022 рік</t>
  </si>
  <si>
    <t>Секретар селищної ради</t>
  </si>
  <si>
    <t>Начальник фінансового відділу виконавчого комітету Покровської селищної ради</t>
  </si>
  <si>
    <t>Т.М. Єрмак</t>
  </si>
  <si>
    <t xml:space="preserve">І.О. Петрик </t>
  </si>
  <si>
    <t>в тому числі:</t>
  </si>
  <si>
    <t>субвенція з обласного бюджету місцевим бюджетам на пільгове медичне обслуговування осіб, які постраждали внаслідок Чорнобильської катастрофи</t>
  </si>
  <si>
    <t>Інші субвенції з місцевого бюджету (субвенція з бюджету Великомихайлівської сільської територіальної громади на  утримання комунального некомерційного підприємства "Покровський центр первинної медико-санітарної допомоги" Покровської селищної ради Дніпропетровської області")</t>
  </si>
  <si>
    <t xml:space="preserve">Інші субвенції з місцевого бюджету (субвенція з бюджету Великомихайлівської сільської територіальної громади на утримання комунального закладу культури "Покровська  школа мистецтв " Покровської селищної ради Дніпропетровської області)  </t>
  </si>
  <si>
    <t>Інші субвенції з місцевого бюджету (субвенція з бюджету Великомихайлівської сільської територіальної громади на  утримання комунального некомерційного підприємства "Покровська лікарня" Покровської селищної ради Дніпропетровської області" )</t>
  </si>
  <si>
    <t xml:space="preserve">Інші субвенції з місцевого бюджету (субвенція з бюджету Великомихайлівської сільської територіальної громади на утримання Покровського територіального центру соціального обслуговування (надання соціальних послуг)  </t>
  </si>
  <si>
    <t xml:space="preserve">Інші субвенції з місцевого бюджету (субвенція з бюджету Великомихайлівської сільської територіальної громади на  утримання комунального закладу  "Дитячо-юнацька спортивна школа" Покровської селищної ради Дніпропетровської області")  </t>
  </si>
  <si>
    <t>Інші субвенції з місцевого бюджету (субвенція з бюджету Маломихайлівської сільської територіальної громади на  утримання комунального некомерційного підприємства "Покровський центр первинної медико-санітарної допомоги" Покровської селищної ради Дніпропетровської області")</t>
  </si>
  <si>
    <t>Інші субвенції з місцевого бюджету (субвенція з бюджету Маломихайлівської сільської територіальної громади на  утримання комунального некомерційного підприємства "Покровська лікарня" Покровської селищної ради Дніпропетровської області" )</t>
  </si>
  <si>
    <t xml:space="preserve">Інші субвенції з місцевого бюджету (субвенція з бюджету Маломихайлівської сільської територіальної громади на утримання Покровського територіального центру соціального обслуговування (надання соціальних послуг)  </t>
  </si>
  <si>
    <t xml:space="preserve">Інші субвенції з місцевого бюджету (субвенція з бюджету Маломихайлівської сільської територіальної громади на утримання комунального закладу культури "Покровська  школа мистецтв " Покровської селищної ради Дніпропетровської області)  </t>
  </si>
  <si>
    <t xml:space="preserve">Інші субвенції з місцевого бюджету (субвенція з бюджету Маломихайлівської сільської територіальної громади на  утримання комунального закладу  "Дитячо-юнацька спортивна школа" Покровської селищної ради Дніпропетровської області")  </t>
  </si>
  <si>
    <t>Дотація з місцевого бюджету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 за рахунок відповідної додаткової дотації з державного бюджету</t>
  </si>
  <si>
    <t>Додаток підготувала:</t>
  </si>
  <si>
    <t xml:space="preserve">від   23.12.2021 № Р-2643-30/VIII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</si>
</sst>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sz val="10"/>
      <name val="Calibri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3" xfId="0" applyFont="1" applyBorder="1" applyAlignment="1">
      <alignment vertical="center"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C331D-3BAA-4710-9B9C-43F0618EAB99}">
  <sheetPr>
    <pageSetUpPr fitToPage="1"/>
  </sheetPr>
  <dimension ref="A1:F101"/>
  <sheetViews>
    <sheetView tabSelected="1" topLeftCell="A44" workbookViewId="0">
      <selection activeCell="J58" sqref="J58"/>
    </sheetView>
  </sheetViews>
  <sheetFormatPr defaultRowHeight="13.8" x14ac:dyDescent="0.3"/>
  <cols>
    <col min="1" max="1" width="11.33203125" customWidth="1"/>
    <col min="2" max="2" width="41.109375" customWidth="1"/>
    <col min="3" max="3" width="14.21875" customWidth="1"/>
    <col min="4" max="4" width="14.109375" customWidth="1"/>
    <col min="5" max="5" width="14.21875" customWidth="1"/>
    <col min="6" max="6" width="14.77734375" customWidth="1"/>
  </cols>
  <sheetData>
    <row r="1" spans="1:6" x14ac:dyDescent="0.3">
      <c r="D1" t="s">
        <v>0</v>
      </c>
    </row>
    <row r="2" spans="1:6" x14ac:dyDescent="0.3">
      <c r="D2" t="s">
        <v>79</v>
      </c>
    </row>
    <row r="3" spans="1:6" x14ac:dyDescent="0.3">
      <c r="D3" t="s">
        <v>101</v>
      </c>
    </row>
    <row r="4" spans="1:6" x14ac:dyDescent="0.3">
      <c r="D4" t="s">
        <v>80</v>
      </c>
    </row>
    <row r="5" spans="1:6" x14ac:dyDescent="0.3">
      <c r="D5" t="s">
        <v>81</v>
      </c>
    </row>
    <row r="7" spans="1:6" ht="30" customHeight="1" x14ac:dyDescent="0.3">
      <c r="A7" s="26" t="s">
        <v>82</v>
      </c>
      <c r="B7" s="27"/>
      <c r="C7" s="27"/>
      <c r="D7" s="27"/>
      <c r="E7" s="27"/>
      <c r="F7" s="27"/>
    </row>
    <row r="8" spans="1:6" ht="25.5" customHeight="1" x14ac:dyDescent="0.3">
      <c r="A8" s="17" t="s">
        <v>77</v>
      </c>
      <c r="B8" s="2"/>
      <c r="C8" s="2"/>
      <c r="D8" s="2"/>
      <c r="E8" s="2"/>
      <c r="F8" s="2"/>
    </row>
    <row r="9" spans="1:6" x14ac:dyDescent="0.3">
      <c r="A9" s="16" t="s">
        <v>78</v>
      </c>
      <c r="F9" s="1" t="s">
        <v>1</v>
      </c>
    </row>
    <row r="10" spans="1:6" x14ac:dyDescent="0.3">
      <c r="A10" s="28" t="s">
        <v>2</v>
      </c>
      <c r="B10" s="28" t="s">
        <v>3</v>
      </c>
      <c r="C10" s="29" t="s">
        <v>4</v>
      </c>
      <c r="D10" s="28" t="s">
        <v>5</v>
      </c>
      <c r="E10" s="28" t="s">
        <v>6</v>
      </c>
      <c r="F10" s="28"/>
    </row>
    <row r="11" spans="1:6" x14ac:dyDescent="0.3">
      <c r="A11" s="28"/>
      <c r="B11" s="28"/>
      <c r="C11" s="28"/>
      <c r="D11" s="28"/>
      <c r="E11" s="28" t="s">
        <v>7</v>
      </c>
      <c r="F11" s="30" t="s">
        <v>8</v>
      </c>
    </row>
    <row r="12" spans="1:6" x14ac:dyDescent="0.3">
      <c r="A12" s="28"/>
      <c r="B12" s="28"/>
      <c r="C12" s="28"/>
      <c r="D12" s="28"/>
      <c r="E12" s="28"/>
      <c r="F12" s="28"/>
    </row>
    <row r="13" spans="1:6" x14ac:dyDescent="0.3">
      <c r="A13" s="3">
        <v>1</v>
      </c>
      <c r="B13" s="3">
        <v>2</v>
      </c>
      <c r="C13" s="4">
        <v>3</v>
      </c>
      <c r="D13" s="3">
        <v>4</v>
      </c>
      <c r="E13" s="3">
        <v>5</v>
      </c>
      <c r="F13" s="3">
        <v>6</v>
      </c>
    </row>
    <row r="14" spans="1:6" x14ac:dyDescent="0.3">
      <c r="A14" s="5">
        <v>10000000</v>
      </c>
      <c r="B14" s="6" t="s">
        <v>9</v>
      </c>
      <c r="C14" s="7">
        <f t="shared" ref="C14:C45" si="0">D14+E14</f>
        <v>95406000</v>
      </c>
      <c r="D14" s="8">
        <v>95317000</v>
      </c>
      <c r="E14" s="8">
        <v>89000</v>
      </c>
      <c r="F14" s="8">
        <v>0</v>
      </c>
    </row>
    <row r="15" spans="1:6" ht="27.6" x14ac:dyDescent="0.3">
      <c r="A15" s="5">
        <v>11000000</v>
      </c>
      <c r="B15" s="6" t="s">
        <v>10</v>
      </c>
      <c r="C15" s="7">
        <f t="shared" si="0"/>
        <v>58600000</v>
      </c>
      <c r="D15" s="8">
        <v>58600000</v>
      </c>
      <c r="E15" s="8">
        <v>0</v>
      </c>
      <c r="F15" s="8">
        <v>0</v>
      </c>
    </row>
    <row r="16" spans="1:6" x14ac:dyDescent="0.3">
      <c r="A16" s="5">
        <v>11010000</v>
      </c>
      <c r="B16" s="6" t="s">
        <v>11</v>
      </c>
      <c r="C16" s="7">
        <f t="shared" si="0"/>
        <v>58600000</v>
      </c>
      <c r="D16" s="8">
        <v>58600000</v>
      </c>
      <c r="E16" s="8">
        <v>0</v>
      </c>
      <c r="F16" s="8">
        <v>0</v>
      </c>
    </row>
    <row r="17" spans="1:6" ht="45" customHeight="1" x14ac:dyDescent="0.3">
      <c r="A17" s="9">
        <v>11010100</v>
      </c>
      <c r="B17" s="10" t="s">
        <v>12</v>
      </c>
      <c r="C17" s="11">
        <f t="shared" si="0"/>
        <v>45200000</v>
      </c>
      <c r="D17" s="12">
        <v>45200000</v>
      </c>
      <c r="E17" s="12">
        <v>0</v>
      </c>
      <c r="F17" s="12">
        <v>0</v>
      </c>
    </row>
    <row r="18" spans="1:6" ht="72" customHeight="1" x14ac:dyDescent="0.3">
      <c r="A18" s="9">
        <v>11010200</v>
      </c>
      <c r="B18" s="10" t="s">
        <v>13</v>
      </c>
      <c r="C18" s="11">
        <f t="shared" si="0"/>
        <v>1600000</v>
      </c>
      <c r="D18" s="12">
        <v>1600000</v>
      </c>
      <c r="E18" s="12">
        <v>0</v>
      </c>
      <c r="F18" s="12">
        <v>0</v>
      </c>
    </row>
    <row r="19" spans="1:6" ht="46.2" customHeight="1" x14ac:dyDescent="0.3">
      <c r="A19" s="9">
        <v>11010400</v>
      </c>
      <c r="B19" s="10" t="s">
        <v>14</v>
      </c>
      <c r="C19" s="11">
        <f t="shared" si="0"/>
        <v>10600000</v>
      </c>
      <c r="D19" s="12">
        <v>10600000</v>
      </c>
      <c r="E19" s="12">
        <v>0</v>
      </c>
      <c r="F19" s="12">
        <v>0</v>
      </c>
    </row>
    <row r="20" spans="1:6" ht="47.4" customHeight="1" x14ac:dyDescent="0.3">
      <c r="A20" s="9">
        <v>11010500</v>
      </c>
      <c r="B20" s="10" t="s">
        <v>15</v>
      </c>
      <c r="C20" s="11">
        <f t="shared" si="0"/>
        <v>1200000</v>
      </c>
      <c r="D20" s="12">
        <v>1200000</v>
      </c>
      <c r="E20" s="12">
        <v>0</v>
      </c>
      <c r="F20" s="12">
        <v>0</v>
      </c>
    </row>
    <row r="21" spans="1:6" ht="96.6" x14ac:dyDescent="0.3">
      <c r="A21" s="9">
        <v>11011100</v>
      </c>
      <c r="B21" s="10" t="s">
        <v>16</v>
      </c>
      <c r="C21" s="11">
        <f t="shared" si="0"/>
        <v>0</v>
      </c>
      <c r="D21" s="12">
        <v>0</v>
      </c>
      <c r="E21" s="12">
        <v>0</v>
      </c>
      <c r="F21" s="12">
        <v>0</v>
      </c>
    </row>
    <row r="22" spans="1:6" ht="27.6" x14ac:dyDescent="0.3">
      <c r="A22" s="5">
        <v>13000000</v>
      </c>
      <c r="B22" s="6" t="s">
        <v>17</v>
      </c>
      <c r="C22" s="7">
        <f t="shared" si="0"/>
        <v>17000</v>
      </c>
      <c r="D22" s="8">
        <v>17000</v>
      </c>
      <c r="E22" s="8">
        <v>0</v>
      </c>
      <c r="F22" s="8">
        <v>0</v>
      </c>
    </row>
    <row r="23" spans="1:6" ht="27.6" x14ac:dyDescent="0.3">
      <c r="A23" s="5">
        <v>13010000</v>
      </c>
      <c r="B23" s="6" t="s">
        <v>18</v>
      </c>
      <c r="C23" s="7">
        <f t="shared" si="0"/>
        <v>4400</v>
      </c>
      <c r="D23" s="8">
        <v>4400</v>
      </c>
      <c r="E23" s="8">
        <v>0</v>
      </c>
      <c r="F23" s="8">
        <v>0</v>
      </c>
    </row>
    <row r="24" spans="1:6" ht="71.400000000000006" customHeight="1" x14ac:dyDescent="0.3">
      <c r="A24" s="9">
        <v>13010200</v>
      </c>
      <c r="B24" s="10" t="s">
        <v>19</v>
      </c>
      <c r="C24" s="11">
        <f t="shared" si="0"/>
        <v>4400</v>
      </c>
      <c r="D24" s="12">
        <v>4400</v>
      </c>
      <c r="E24" s="12">
        <v>0</v>
      </c>
      <c r="F24" s="12">
        <v>0</v>
      </c>
    </row>
    <row r="25" spans="1:6" ht="27.6" x14ac:dyDescent="0.3">
      <c r="A25" s="5">
        <v>13030000</v>
      </c>
      <c r="B25" s="6" t="s">
        <v>20</v>
      </c>
      <c r="C25" s="7">
        <f t="shared" si="0"/>
        <v>12600</v>
      </c>
      <c r="D25" s="8">
        <v>12600</v>
      </c>
      <c r="E25" s="8">
        <v>0</v>
      </c>
      <c r="F25" s="8">
        <v>0</v>
      </c>
    </row>
    <row r="26" spans="1:6" ht="44.4" customHeight="1" x14ac:dyDescent="0.3">
      <c r="A26" s="9">
        <v>13030100</v>
      </c>
      <c r="B26" s="10" t="s">
        <v>21</v>
      </c>
      <c r="C26" s="11">
        <f t="shared" si="0"/>
        <v>12600</v>
      </c>
      <c r="D26" s="12">
        <v>12600</v>
      </c>
      <c r="E26" s="12">
        <v>0</v>
      </c>
      <c r="F26" s="12">
        <v>0</v>
      </c>
    </row>
    <row r="27" spans="1:6" x14ac:dyDescent="0.3">
      <c r="A27" s="5">
        <v>14000000</v>
      </c>
      <c r="B27" s="6" t="s">
        <v>22</v>
      </c>
      <c r="C27" s="7">
        <f t="shared" si="0"/>
        <v>5600000</v>
      </c>
      <c r="D27" s="8">
        <v>5600000</v>
      </c>
      <c r="E27" s="8">
        <v>0</v>
      </c>
      <c r="F27" s="8">
        <v>0</v>
      </c>
    </row>
    <row r="28" spans="1:6" ht="27.6" x14ac:dyDescent="0.3">
      <c r="A28" s="5">
        <v>14020000</v>
      </c>
      <c r="B28" s="6" t="s">
        <v>23</v>
      </c>
      <c r="C28" s="7">
        <f t="shared" si="0"/>
        <v>900000</v>
      </c>
      <c r="D28" s="8">
        <v>900000</v>
      </c>
      <c r="E28" s="8">
        <v>0</v>
      </c>
      <c r="F28" s="8">
        <v>0</v>
      </c>
    </row>
    <row r="29" spans="1:6" x14ac:dyDescent="0.3">
      <c r="A29" s="9">
        <v>14021900</v>
      </c>
      <c r="B29" s="10" t="s">
        <v>24</v>
      </c>
      <c r="C29" s="11">
        <f t="shared" si="0"/>
        <v>900000</v>
      </c>
      <c r="D29" s="12">
        <v>900000</v>
      </c>
      <c r="E29" s="12">
        <v>0</v>
      </c>
      <c r="F29" s="12">
        <v>0</v>
      </c>
    </row>
    <row r="30" spans="1:6" ht="41.4" x14ac:dyDescent="0.3">
      <c r="A30" s="5">
        <v>14030000</v>
      </c>
      <c r="B30" s="6" t="s">
        <v>25</v>
      </c>
      <c r="C30" s="7">
        <f t="shared" si="0"/>
        <v>3000000</v>
      </c>
      <c r="D30" s="8">
        <v>3000000</v>
      </c>
      <c r="E30" s="8">
        <v>0</v>
      </c>
      <c r="F30" s="8">
        <v>0</v>
      </c>
    </row>
    <row r="31" spans="1:6" x14ac:dyDescent="0.3">
      <c r="A31" s="9">
        <v>14031900</v>
      </c>
      <c r="B31" s="10" t="s">
        <v>24</v>
      </c>
      <c r="C31" s="11">
        <f t="shared" si="0"/>
        <v>3000000</v>
      </c>
      <c r="D31" s="12">
        <v>3000000</v>
      </c>
      <c r="E31" s="12">
        <v>0</v>
      </c>
      <c r="F31" s="12">
        <v>0</v>
      </c>
    </row>
    <row r="32" spans="1:6" ht="42" customHeight="1" x14ac:dyDescent="0.3">
      <c r="A32" s="9">
        <v>14040000</v>
      </c>
      <c r="B32" s="10" t="s">
        <v>26</v>
      </c>
      <c r="C32" s="11">
        <f t="shared" si="0"/>
        <v>1700000</v>
      </c>
      <c r="D32" s="12">
        <v>1700000</v>
      </c>
      <c r="E32" s="12">
        <v>0</v>
      </c>
      <c r="F32" s="12">
        <v>0</v>
      </c>
    </row>
    <row r="33" spans="1:6" ht="45" customHeight="1" x14ac:dyDescent="0.3">
      <c r="A33" s="5">
        <v>18000000</v>
      </c>
      <c r="B33" s="6" t="s">
        <v>27</v>
      </c>
      <c r="C33" s="7">
        <f t="shared" si="0"/>
        <v>31100000</v>
      </c>
      <c r="D33" s="8">
        <v>31100000</v>
      </c>
      <c r="E33" s="8">
        <v>0</v>
      </c>
      <c r="F33" s="8">
        <v>0</v>
      </c>
    </row>
    <row r="34" spans="1:6" ht="16.2" customHeight="1" x14ac:dyDescent="0.3">
      <c r="A34" s="5">
        <v>18010000</v>
      </c>
      <c r="B34" s="6" t="s">
        <v>28</v>
      </c>
      <c r="C34" s="7">
        <f t="shared" si="0"/>
        <v>12608000</v>
      </c>
      <c r="D34" s="8">
        <v>12608000</v>
      </c>
      <c r="E34" s="8">
        <v>0</v>
      </c>
      <c r="F34" s="8">
        <v>0</v>
      </c>
    </row>
    <row r="35" spans="1:6" ht="59.4" customHeight="1" x14ac:dyDescent="0.3">
      <c r="A35" s="9">
        <v>18010100</v>
      </c>
      <c r="B35" s="10" t="s">
        <v>29</v>
      </c>
      <c r="C35" s="11">
        <f t="shared" si="0"/>
        <v>16000</v>
      </c>
      <c r="D35" s="12">
        <v>16000</v>
      </c>
      <c r="E35" s="12">
        <v>0</v>
      </c>
      <c r="F35" s="12">
        <v>0</v>
      </c>
    </row>
    <row r="36" spans="1:6" ht="57.6" customHeight="1" x14ac:dyDescent="0.3">
      <c r="A36" s="9">
        <v>18010200</v>
      </c>
      <c r="B36" s="10" t="s">
        <v>30</v>
      </c>
      <c r="C36" s="11">
        <f t="shared" si="0"/>
        <v>206000</v>
      </c>
      <c r="D36" s="12">
        <v>206000</v>
      </c>
      <c r="E36" s="12">
        <v>0</v>
      </c>
      <c r="F36" s="12">
        <v>0</v>
      </c>
    </row>
    <row r="37" spans="1:6" ht="58.2" customHeight="1" x14ac:dyDescent="0.3">
      <c r="A37" s="9">
        <v>18010300</v>
      </c>
      <c r="B37" s="10" t="s">
        <v>31</v>
      </c>
      <c r="C37" s="11">
        <f t="shared" si="0"/>
        <v>386000</v>
      </c>
      <c r="D37" s="12">
        <v>386000</v>
      </c>
      <c r="E37" s="12">
        <v>0</v>
      </c>
      <c r="F37" s="12">
        <v>0</v>
      </c>
    </row>
    <row r="38" spans="1:6" ht="57.6" customHeight="1" x14ac:dyDescent="0.3">
      <c r="A38" s="9">
        <v>18010400</v>
      </c>
      <c r="B38" s="10" t="s">
        <v>32</v>
      </c>
      <c r="C38" s="11">
        <f t="shared" si="0"/>
        <v>1100000</v>
      </c>
      <c r="D38" s="12">
        <v>1100000</v>
      </c>
      <c r="E38" s="12">
        <v>0</v>
      </c>
      <c r="F38" s="12">
        <v>0</v>
      </c>
    </row>
    <row r="39" spans="1:6" ht="17.399999999999999" customHeight="1" x14ac:dyDescent="0.3">
      <c r="A39" s="9">
        <v>18010500</v>
      </c>
      <c r="B39" s="10" t="s">
        <v>33</v>
      </c>
      <c r="C39" s="11">
        <f t="shared" si="0"/>
        <v>4000000</v>
      </c>
      <c r="D39" s="12">
        <v>4000000</v>
      </c>
      <c r="E39" s="12">
        <v>0</v>
      </c>
      <c r="F39" s="12">
        <v>0</v>
      </c>
    </row>
    <row r="40" spans="1:6" ht="18" customHeight="1" x14ac:dyDescent="0.3">
      <c r="A40" s="9">
        <v>18010600</v>
      </c>
      <c r="B40" s="10" t="s">
        <v>34</v>
      </c>
      <c r="C40" s="11">
        <f t="shared" si="0"/>
        <v>2700000</v>
      </c>
      <c r="D40" s="12">
        <v>2700000</v>
      </c>
      <c r="E40" s="12">
        <v>0</v>
      </c>
      <c r="F40" s="12">
        <v>0</v>
      </c>
    </row>
    <row r="41" spans="1:6" ht="16.8" customHeight="1" x14ac:dyDescent="0.3">
      <c r="A41" s="9">
        <v>18010700</v>
      </c>
      <c r="B41" s="10" t="s">
        <v>35</v>
      </c>
      <c r="C41" s="11">
        <f t="shared" si="0"/>
        <v>2500000</v>
      </c>
      <c r="D41" s="12">
        <v>2500000</v>
      </c>
      <c r="E41" s="12">
        <v>0</v>
      </c>
      <c r="F41" s="12">
        <v>0</v>
      </c>
    </row>
    <row r="42" spans="1:6" ht="16.8" customHeight="1" x14ac:dyDescent="0.3">
      <c r="A42" s="9">
        <v>18010900</v>
      </c>
      <c r="B42" s="10" t="s">
        <v>36</v>
      </c>
      <c r="C42" s="11">
        <f t="shared" si="0"/>
        <v>1700000</v>
      </c>
      <c r="D42" s="12">
        <v>1700000</v>
      </c>
      <c r="E42" s="12">
        <v>0</v>
      </c>
      <c r="F42" s="12">
        <v>0</v>
      </c>
    </row>
    <row r="43" spans="1:6" ht="15.6" customHeight="1" x14ac:dyDescent="0.3">
      <c r="A43" s="5">
        <v>18050000</v>
      </c>
      <c r="B43" s="6" t="s">
        <v>37</v>
      </c>
      <c r="C43" s="7">
        <f t="shared" si="0"/>
        <v>18492000</v>
      </c>
      <c r="D43" s="8">
        <v>18492000</v>
      </c>
      <c r="E43" s="8">
        <v>0</v>
      </c>
      <c r="F43" s="8">
        <v>0</v>
      </c>
    </row>
    <row r="44" spans="1:6" ht="16.8" customHeight="1" x14ac:dyDescent="0.3">
      <c r="A44" s="9">
        <v>18050300</v>
      </c>
      <c r="B44" s="10" t="s">
        <v>38</v>
      </c>
      <c r="C44" s="11">
        <f t="shared" si="0"/>
        <v>650000</v>
      </c>
      <c r="D44" s="12">
        <v>650000</v>
      </c>
      <c r="E44" s="12">
        <v>0</v>
      </c>
      <c r="F44" s="12">
        <v>0</v>
      </c>
    </row>
    <row r="45" spans="1:6" ht="18.600000000000001" customHeight="1" x14ac:dyDescent="0.3">
      <c r="A45" s="9">
        <v>18050400</v>
      </c>
      <c r="B45" s="10" t="s">
        <v>39</v>
      </c>
      <c r="C45" s="11">
        <f t="shared" si="0"/>
        <v>7750000</v>
      </c>
      <c r="D45" s="12">
        <v>7750000</v>
      </c>
      <c r="E45" s="12">
        <v>0</v>
      </c>
      <c r="F45" s="12">
        <v>0</v>
      </c>
    </row>
    <row r="46" spans="1:6" ht="69" x14ac:dyDescent="0.3">
      <c r="A46" s="9">
        <v>18050500</v>
      </c>
      <c r="B46" s="10" t="s">
        <v>40</v>
      </c>
      <c r="C46" s="11">
        <f t="shared" ref="C46:C77" si="1">D46+E46</f>
        <v>10092000</v>
      </c>
      <c r="D46" s="12">
        <v>10092000</v>
      </c>
      <c r="E46" s="12">
        <v>0</v>
      </c>
      <c r="F46" s="12">
        <v>0</v>
      </c>
    </row>
    <row r="47" spans="1:6" ht="16.8" customHeight="1" x14ac:dyDescent="0.3">
      <c r="A47" s="5">
        <v>19000000</v>
      </c>
      <c r="B47" s="6" t="s">
        <v>41</v>
      </c>
      <c r="C47" s="7">
        <f t="shared" si="1"/>
        <v>89000</v>
      </c>
      <c r="D47" s="8">
        <v>0</v>
      </c>
      <c r="E47" s="8">
        <v>89000</v>
      </c>
      <c r="F47" s="8">
        <v>0</v>
      </c>
    </row>
    <row r="48" spans="1:6" ht="15" customHeight="1" x14ac:dyDescent="0.3">
      <c r="A48" s="5">
        <v>19010000</v>
      </c>
      <c r="B48" s="6" t="s">
        <v>42</v>
      </c>
      <c r="C48" s="7">
        <f t="shared" si="1"/>
        <v>89000</v>
      </c>
      <c r="D48" s="8">
        <v>0</v>
      </c>
      <c r="E48" s="8">
        <v>89000</v>
      </c>
      <c r="F48" s="8">
        <v>0</v>
      </c>
    </row>
    <row r="49" spans="1:6" ht="72" customHeight="1" x14ac:dyDescent="0.3">
      <c r="A49" s="9">
        <v>19010100</v>
      </c>
      <c r="B49" s="10" t="s">
        <v>43</v>
      </c>
      <c r="C49" s="11">
        <f t="shared" si="1"/>
        <v>7200</v>
      </c>
      <c r="D49" s="12">
        <v>0</v>
      </c>
      <c r="E49" s="12">
        <v>7200</v>
      </c>
      <c r="F49" s="12">
        <v>0</v>
      </c>
    </row>
    <row r="50" spans="1:6" ht="60" customHeight="1" x14ac:dyDescent="0.3">
      <c r="A50" s="9">
        <v>19010300</v>
      </c>
      <c r="B50" s="10" t="s">
        <v>44</v>
      </c>
      <c r="C50" s="11">
        <f t="shared" si="1"/>
        <v>81800</v>
      </c>
      <c r="D50" s="12">
        <v>0</v>
      </c>
      <c r="E50" s="12">
        <v>81800</v>
      </c>
      <c r="F50" s="12">
        <v>0</v>
      </c>
    </row>
    <row r="51" spans="1:6" ht="17.399999999999999" customHeight="1" x14ac:dyDescent="0.3">
      <c r="A51" s="5">
        <v>20000000</v>
      </c>
      <c r="B51" s="6" t="s">
        <v>45</v>
      </c>
      <c r="C51" s="7">
        <f t="shared" si="1"/>
        <v>5320300</v>
      </c>
      <c r="D51" s="8">
        <v>1183000</v>
      </c>
      <c r="E51" s="8">
        <v>4137300</v>
      </c>
      <c r="F51" s="8">
        <v>0</v>
      </c>
    </row>
    <row r="52" spans="1:6" ht="33.6" customHeight="1" x14ac:dyDescent="0.3">
      <c r="A52" s="5">
        <v>22000000</v>
      </c>
      <c r="B52" s="6" t="s">
        <v>46</v>
      </c>
      <c r="C52" s="7">
        <f t="shared" si="1"/>
        <v>1168000</v>
      </c>
      <c r="D52" s="8">
        <v>1168000</v>
      </c>
      <c r="E52" s="8">
        <v>0</v>
      </c>
      <c r="F52" s="8">
        <v>0</v>
      </c>
    </row>
    <row r="53" spans="1:6" ht="19.8" customHeight="1" x14ac:dyDescent="0.3">
      <c r="A53" s="5">
        <v>22010000</v>
      </c>
      <c r="B53" s="6" t="s">
        <v>47</v>
      </c>
      <c r="C53" s="7">
        <f t="shared" si="1"/>
        <v>1095000</v>
      </c>
      <c r="D53" s="8">
        <v>1095000</v>
      </c>
      <c r="E53" s="8">
        <v>0</v>
      </c>
      <c r="F53" s="8">
        <v>0</v>
      </c>
    </row>
    <row r="54" spans="1:6" ht="53.4" customHeight="1" x14ac:dyDescent="0.3">
      <c r="A54" s="9">
        <v>22010300</v>
      </c>
      <c r="B54" s="10" t="s">
        <v>48</v>
      </c>
      <c r="C54" s="11">
        <f t="shared" si="1"/>
        <v>30000</v>
      </c>
      <c r="D54" s="12">
        <v>30000</v>
      </c>
      <c r="E54" s="12">
        <v>0</v>
      </c>
      <c r="F54" s="12">
        <v>0</v>
      </c>
    </row>
    <row r="55" spans="1:6" ht="24.6" customHeight="1" x14ac:dyDescent="0.3">
      <c r="A55" s="9">
        <v>22012500</v>
      </c>
      <c r="B55" s="10" t="s">
        <v>49</v>
      </c>
      <c r="C55" s="11">
        <f t="shared" si="1"/>
        <v>565000</v>
      </c>
      <c r="D55" s="12">
        <v>565000</v>
      </c>
      <c r="E55" s="12">
        <v>0</v>
      </c>
      <c r="F55" s="12">
        <v>0</v>
      </c>
    </row>
    <row r="56" spans="1:6" ht="37.200000000000003" customHeight="1" x14ac:dyDescent="0.3">
      <c r="A56" s="9">
        <v>22012600</v>
      </c>
      <c r="B56" s="10" t="s">
        <v>50</v>
      </c>
      <c r="C56" s="11">
        <f t="shared" si="1"/>
        <v>500000</v>
      </c>
      <c r="D56" s="12">
        <v>500000</v>
      </c>
      <c r="E56" s="12">
        <v>0</v>
      </c>
      <c r="F56" s="12">
        <v>0</v>
      </c>
    </row>
    <row r="57" spans="1:6" ht="19.8" customHeight="1" x14ac:dyDescent="0.3">
      <c r="A57" s="5">
        <v>22090000</v>
      </c>
      <c r="B57" s="6" t="s">
        <v>51</v>
      </c>
      <c r="C57" s="7">
        <f t="shared" si="1"/>
        <v>73000</v>
      </c>
      <c r="D57" s="8">
        <v>73000</v>
      </c>
      <c r="E57" s="8">
        <v>0</v>
      </c>
      <c r="F57" s="8">
        <v>0</v>
      </c>
    </row>
    <row r="58" spans="1:6" ht="58.2" customHeight="1" x14ac:dyDescent="0.3">
      <c r="A58" s="9">
        <v>22090100</v>
      </c>
      <c r="B58" s="10" t="s">
        <v>52</v>
      </c>
      <c r="C58" s="11">
        <f t="shared" si="1"/>
        <v>70000</v>
      </c>
      <c r="D58" s="12">
        <v>70000</v>
      </c>
      <c r="E58" s="12">
        <v>0</v>
      </c>
      <c r="F58" s="12">
        <v>0</v>
      </c>
    </row>
    <row r="59" spans="1:6" ht="45.6" customHeight="1" x14ac:dyDescent="0.3">
      <c r="A59" s="9">
        <v>22090400</v>
      </c>
      <c r="B59" s="10" t="s">
        <v>53</v>
      </c>
      <c r="C59" s="11">
        <f t="shared" si="1"/>
        <v>3000</v>
      </c>
      <c r="D59" s="12">
        <v>3000</v>
      </c>
      <c r="E59" s="12">
        <v>0</v>
      </c>
      <c r="F59" s="12">
        <v>0</v>
      </c>
    </row>
    <row r="60" spans="1:6" ht="17.399999999999999" customHeight="1" x14ac:dyDescent="0.3">
      <c r="A60" s="5">
        <v>24000000</v>
      </c>
      <c r="B60" s="6" t="s">
        <v>54</v>
      </c>
      <c r="C60" s="7">
        <f t="shared" si="1"/>
        <v>15000</v>
      </c>
      <c r="D60" s="8">
        <v>15000</v>
      </c>
      <c r="E60" s="8">
        <v>0</v>
      </c>
      <c r="F60" s="8">
        <v>0</v>
      </c>
    </row>
    <row r="61" spans="1:6" ht="15" customHeight="1" x14ac:dyDescent="0.3">
      <c r="A61" s="5">
        <v>24060000</v>
      </c>
      <c r="B61" s="6" t="s">
        <v>55</v>
      </c>
      <c r="C61" s="7">
        <f t="shared" si="1"/>
        <v>15000</v>
      </c>
      <c r="D61" s="8">
        <v>15000</v>
      </c>
      <c r="E61" s="8">
        <v>0</v>
      </c>
      <c r="F61" s="8">
        <v>0</v>
      </c>
    </row>
    <row r="62" spans="1:6" ht="17.399999999999999" customHeight="1" x14ac:dyDescent="0.3">
      <c r="A62" s="9">
        <v>24060300</v>
      </c>
      <c r="B62" s="10" t="s">
        <v>55</v>
      </c>
      <c r="C62" s="11">
        <f t="shared" si="1"/>
        <v>15000</v>
      </c>
      <c r="D62" s="12">
        <v>15000</v>
      </c>
      <c r="E62" s="12">
        <v>0</v>
      </c>
      <c r="F62" s="12">
        <v>0</v>
      </c>
    </row>
    <row r="63" spans="1:6" ht="17.399999999999999" customHeight="1" x14ac:dyDescent="0.3">
      <c r="A63" s="5">
        <v>25000000</v>
      </c>
      <c r="B63" s="6" t="s">
        <v>56</v>
      </c>
      <c r="C63" s="7">
        <f t="shared" si="1"/>
        <v>4137300</v>
      </c>
      <c r="D63" s="8">
        <v>0</v>
      </c>
      <c r="E63" s="8">
        <v>4137300</v>
      </c>
      <c r="F63" s="8">
        <v>0</v>
      </c>
    </row>
    <row r="64" spans="1:6" ht="45.6" customHeight="1" x14ac:dyDescent="0.3">
      <c r="A64" s="5">
        <v>25010000</v>
      </c>
      <c r="B64" s="6" t="s">
        <v>57</v>
      </c>
      <c r="C64" s="7">
        <f t="shared" si="1"/>
        <v>3321300</v>
      </c>
      <c r="D64" s="8">
        <v>0</v>
      </c>
      <c r="E64" s="8">
        <v>3321300</v>
      </c>
      <c r="F64" s="8">
        <v>0</v>
      </c>
    </row>
    <row r="65" spans="1:6" ht="31.2" customHeight="1" x14ac:dyDescent="0.3">
      <c r="A65" s="9">
        <v>25010100</v>
      </c>
      <c r="B65" s="10" t="s">
        <v>58</v>
      </c>
      <c r="C65" s="11">
        <f t="shared" si="1"/>
        <v>3218860</v>
      </c>
      <c r="D65" s="12">
        <v>0</v>
      </c>
      <c r="E65" s="12">
        <v>3218860</v>
      </c>
      <c r="F65" s="12">
        <v>0</v>
      </c>
    </row>
    <row r="66" spans="1:6" ht="47.4" customHeight="1" x14ac:dyDescent="0.3">
      <c r="A66" s="9">
        <v>25010300</v>
      </c>
      <c r="B66" s="10" t="s">
        <v>59</v>
      </c>
      <c r="C66" s="11">
        <f t="shared" si="1"/>
        <v>102440</v>
      </c>
      <c r="D66" s="12">
        <v>0</v>
      </c>
      <c r="E66" s="12">
        <v>102440</v>
      </c>
      <c r="F66" s="12">
        <v>0</v>
      </c>
    </row>
    <row r="67" spans="1:6" ht="30.6" customHeight="1" x14ac:dyDescent="0.3">
      <c r="A67" s="5">
        <v>25020000</v>
      </c>
      <c r="B67" s="6" t="s">
        <v>60</v>
      </c>
      <c r="C67" s="7">
        <f t="shared" si="1"/>
        <v>816000</v>
      </c>
      <c r="D67" s="8">
        <v>0</v>
      </c>
      <c r="E67" s="8">
        <v>816000</v>
      </c>
      <c r="F67" s="8">
        <v>0</v>
      </c>
    </row>
    <row r="68" spans="1:6" ht="85.8" customHeight="1" x14ac:dyDescent="0.3">
      <c r="A68" s="9">
        <v>25020200</v>
      </c>
      <c r="B68" s="10" t="s">
        <v>61</v>
      </c>
      <c r="C68" s="11">
        <f t="shared" si="1"/>
        <v>816000</v>
      </c>
      <c r="D68" s="12">
        <v>0</v>
      </c>
      <c r="E68" s="12">
        <v>816000</v>
      </c>
      <c r="F68" s="12">
        <v>0</v>
      </c>
    </row>
    <row r="69" spans="1:6" ht="31.8" customHeight="1" x14ac:dyDescent="0.3">
      <c r="A69" s="13"/>
      <c r="B69" s="14" t="s">
        <v>62</v>
      </c>
      <c r="C69" s="7">
        <f t="shared" si="1"/>
        <v>100726300</v>
      </c>
      <c r="D69" s="7">
        <v>96500000</v>
      </c>
      <c r="E69" s="7">
        <v>4226300</v>
      </c>
      <c r="F69" s="7">
        <v>0</v>
      </c>
    </row>
    <row r="70" spans="1:6" ht="16.2" customHeight="1" x14ac:dyDescent="0.3">
      <c r="A70" s="5">
        <v>40000000</v>
      </c>
      <c r="B70" s="6" t="s">
        <v>63</v>
      </c>
      <c r="C70" s="7">
        <f t="shared" si="1"/>
        <v>90685744</v>
      </c>
      <c r="D70" s="8">
        <v>90685744</v>
      </c>
      <c r="E70" s="8">
        <v>0</v>
      </c>
      <c r="F70" s="8">
        <v>0</v>
      </c>
    </row>
    <row r="71" spans="1:6" ht="18.600000000000001" customHeight="1" x14ac:dyDescent="0.3">
      <c r="A71" s="5">
        <v>41000000</v>
      </c>
      <c r="B71" s="6" t="s">
        <v>64</v>
      </c>
      <c r="C71" s="7">
        <f t="shared" si="1"/>
        <v>90685744</v>
      </c>
      <c r="D71" s="8">
        <v>90685744</v>
      </c>
      <c r="E71" s="8">
        <v>0</v>
      </c>
      <c r="F71" s="8">
        <v>0</v>
      </c>
    </row>
    <row r="72" spans="1:6" ht="31.8" customHeight="1" x14ac:dyDescent="0.3">
      <c r="A72" s="5">
        <v>41020000</v>
      </c>
      <c r="B72" s="6" t="s">
        <v>65</v>
      </c>
      <c r="C72" s="7">
        <f t="shared" si="1"/>
        <v>12025200</v>
      </c>
      <c r="D72" s="8">
        <v>12025200</v>
      </c>
      <c r="E72" s="8">
        <v>0</v>
      </c>
      <c r="F72" s="8">
        <v>0</v>
      </c>
    </row>
    <row r="73" spans="1:6" ht="19.2" customHeight="1" x14ac:dyDescent="0.3">
      <c r="A73" s="9">
        <v>41020100</v>
      </c>
      <c r="B73" s="10" t="s">
        <v>66</v>
      </c>
      <c r="C73" s="11">
        <f t="shared" si="1"/>
        <v>12025200</v>
      </c>
      <c r="D73" s="12">
        <v>12025200</v>
      </c>
      <c r="E73" s="12">
        <v>0</v>
      </c>
      <c r="F73" s="12">
        <v>0</v>
      </c>
    </row>
    <row r="74" spans="1:6" ht="33" customHeight="1" x14ac:dyDescent="0.3">
      <c r="A74" s="5">
        <v>41030000</v>
      </c>
      <c r="B74" s="6" t="s">
        <v>67</v>
      </c>
      <c r="C74" s="7">
        <f t="shared" si="1"/>
        <v>63204300</v>
      </c>
      <c r="D74" s="8">
        <v>63204300</v>
      </c>
      <c r="E74" s="8">
        <v>0</v>
      </c>
      <c r="F74" s="8">
        <v>0</v>
      </c>
    </row>
    <row r="75" spans="1:6" ht="34.200000000000003" customHeight="1" x14ac:dyDescent="0.3">
      <c r="A75" s="9">
        <v>41033900</v>
      </c>
      <c r="B75" s="10" t="s">
        <v>68</v>
      </c>
      <c r="C75" s="11">
        <f t="shared" si="1"/>
        <v>63204300</v>
      </c>
      <c r="D75" s="12">
        <v>63204300</v>
      </c>
      <c r="E75" s="12">
        <v>0</v>
      </c>
      <c r="F75" s="12">
        <v>0</v>
      </c>
    </row>
    <row r="76" spans="1:6" ht="32.4" customHeight="1" x14ac:dyDescent="0.3">
      <c r="A76" s="5">
        <v>41040000</v>
      </c>
      <c r="B76" s="6" t="s">
        <v>69</v>
      </c>
      <c r="C76" s="7">
        <f t="shared" si="1"/>
        <v>7839600</v>
      </c>
      <c r="D76" s="8">
        <v>7839600</v>
      </c>
      <c r="E76" s="8">
        <v>0</v>
      </c>
      <c r="F76" s="8">
        <v>0</v>
      </c>
    </row>
    <row r="77" spans="1:6" ht="73.8" customHeight="1" x14ac:dyDescent="0.3">
      <c r="A77" s="9">
        <v>41040200</v>
      </c>
      <c r="B77" s="10" t="s">
        <v>70</v>
      </c>
      <c r="C77" s="11">
        <f t="shared" si="1"/>
        <v>3248200</v>
      </c>
      <c r="D77" s="12">
        <v>3248200</v>
      </c>
      <c r="E77" s="12">
        <v>0</v>
      </c>
      <c r="F77" s="12">
        <v>0</v>
      </c>
    </row>
    <row r="78" spans="1:6" ht="118.8" customHeight="1" x14ac:dyDescent="0.3">
      <c r="A78" s="9">
        <v>41040500</v>
      </c>
      <c r="B78" s="10" t="s">
        <v>99</v>
      </c>
      <c r="C78" s="11">
        <f t="shared" ref="C78:C95" si="2">D78+E78</f>
        <v>4591400</v>
      </c>
      <c r="D78" s="12">
        <v>4591400</v>
      </c>
      <c r="E78" s="12">
        <v>0</v>
      </c>
      <c r="F78" s="12">
        <v>0</v>
      </c>
    </row>
    <row r="79" spans="1:6" ht="31.8" customHeight="1" x14ac:dyDescent="0.3">
      <c r="A79" s="5">
        <v>41050000</v>
      </c>
      <c r="B79" s="6" t="s">
        <v>71</v>
      </c>
      <c r="C79" s="7">
        <f t="shared" si="2"/>
        <v>7616644</v>
      </c>
      <c r="D79" s="8">
        <v>7616644</v>
      </c>
      <c r="E79" s="8">
        <v>0</v>
      </c>
      <c r="F79" s="8">
        <v>0</v>
      </c>
    </row>
    <row r="80" spans="1:6" ht="44.4" customHeight="1" x14ac:dyDescent="0.3">
      <c r="A80" s="9">
        <v>41051000</v>
      </c>
      <c r="B80" s="10" t="s">
        <v>72</v>
      </c>
      <c r="C80" s="11">
        <f t="shared" si="2"/>
        <v>1147681</v>
      </c>
      <c r="D80" s="12">
        <v>1147681</v>
      </c>
      <c r="E80" s="12">
        <v>0</v>
      </c>
      <c r="F80" s="12">
        <v>0</v>
      </c>
    </row>
    <row r="81" spans="1:6" ht="59.4" customHeight="1" x14ac:dyDescent="0.3">
      <c r="A81" s="9">
        <v>41051200</v>
      </c>
      <c r="B81" s="10" t="s">
        <v>73</v>
      </c>
      <c r="C81" s="11">
        <f t="shared" si="2"/>
        <v>374806</v>
      </c>
      <c r="D81" s="12">
        <v>374806</v>
      </c>
      <c r="E81" s="12">
        <v>0</v>
      </c>
      <c r="F81" s="12">
        <v>0</v>
      </c>
    </row>
    <row r="82" spans="1:6" ht="19.8" customHeight="1" x14ac:dyDescent="0.3">
      <c r="A82" s="9">
        <v>41053900</v>
      </c>
      <c r="B82" s="10" t="s">
        <v>74</v>
      </c>
      <c r="C82" s="11">
        <f t="shared" si="2"/>
        <v>6094157</v>
      </c>
      <c r="D82" s="12">
        <v>6094157</v>
      </c>
      <c r="E82" s="12">
        <v>0</v>
      </c>
      <c r="F82" s="12">
        <v>0</v>
      </c>
    </row>
    <row r="83" spans="1:6" ht="16.2" customHeight="1" x14ac:dyDescent="0.3">
      <c r="A83" s="9"/>
      <c r="B83" s="10" t="s">
        <v>87</v>
      </c>
      <c r="C83" s="11"/>
      <c r="D83" s="12"/>
      <c r="E83" s="12"/>
      <c r="F83" s="12"/>
    </row>
    <row r="84" spans="1:6" ht="63" customHeight="1" x14ac:dyDescent="0.3">
      <c r="A84" s="9"/>
      <c r="B84" s="10" t="s">
        <v>88</v>
      </c>
      <c r="C84" s="11">
        <f>D84</f>
        <v>16181</v>
      </c>
      <c r="D84" s="12">
        <v>16181</v>
      </c>
      <c r="E84" s="12">
        <v>0</v>
      </c>
      <c r="F84" s="12">
        <v>0</v>
      </c>
    </row>
    <row r="85" spans="1:6" ht="103.8" customHeight="1" x14ac:dyDescent="0.3">
      <c r="A85" s="9"/>
      <c r="B85" s="18" t="s">
        <v>89</v>
      </c>
      <c r="C85" s="11">
        <f>D85</f>
        <v>677904</v>
      </c>
      <c r="D85" s="12">
        <v>677904</v>
      </c>
      <c r="E85" s="12">
        <v>0</v>
      </c>
      <c r="F85" s="12">
        <v>0</v>
      </c>
    </row>
    <row r="86" spans="1:6" ht="97.2" customHeight="1" x14ac:dyDescent="0.3">
      <c r="A86" s="9"/>
      <c r="B86" s="18" t="s">
        <v>90</v>
      </c>
      <c r="C86" s="11">
        <f t="shared" ref="C86:C94" si="3">D86</f>
        <v>41180</v>
      </c>
      <c r="D86" s="12">
        <v>41180</v>
      </c>
      <c r="E86" s="12">
        <v>0</v>
      </c>
      <c r="F86" s="12">
        <v>0</v>
      </c>
    </row>
    <row r="87" spans="1:6" ht="95.4" customHeight="1" x14ac:dyDescent="0.3">
      <c r="A87" s="9"/>
      <c r="B87" s="18" t="s">
        <v>91</v>
      </c>
      <c r="C87" s="11">
        <f t="shared" si="3"/>
        <v>425626</v>
      </c>
      <c r="D87" s="12">
        <v>425626</v>
      </c>
      <c r="E87" s="12">
        <v>0</v>
      </c>
      <c r="F87" s="12">
        <v>0</v>
      </c>
    </row>
    <row r="88" spans="1:6" ht="94.8" customHeight="1" x14ac:dyDescent="0.3">
      <c r="A88" s="9"/>
      <c r="B88" s="18" t="s">
        <v>92</v>
      </c>
      <c r="C88" s="11">
        <f t="shared" si="3"/>
        <v>1578373</v>
      </c>
      <c r="D88" s="12">
        <v>1578373</v>
      </c>
      <c r="E88" s="12">
        <v>0</v>
      </c>
      <c r="F88" s="12">
        <v>0</v>
      </c>
    </row>
    <row r="89" spans="1:6" ht="91.8" customHeight="1" x14ac:dyDescent="0.3">
      <c r="A89" s="9"/>
      <c r="B89" s="19" t="s">
        <v>93</v>
      </c>
      <c r="C89" s="11">
        <f t="shared" si="3"/>
        <v>198184</v>
      </c>
      <c r="D89" s="12">
        <v>198184</v>
      </c>
      <c r="E89" s="12">
        <v>0</v>
      </c>
      <c r="F89" s="12">
        <v>0</v>
      </c>
    </row>
    <row r="90" spans="1:6" ht="105.6" customHeight="1" x14ac:dyDescent="0.3">
      <c r="A90" s="9"/>
      <c r="B90" s="20" t="s">
        <v>94</v>
      </c>
      <c r="C90" s="11">
        <f t="shared" si="3"/>
        <v>830053</v>
      </c>
      <c r="D90" s="12">
        <v>830053</v>
      </c>
      <c r="E90" s="12">
        <v>0</v>
      </c>
      <c r="F90" s="12">
        <v>0</v>
      </c>
    </row>
    <row r="91" spans="1:6" ht="94.2" customHeight="1" x14ac:dyDescent="0.3">
      <c r="A91" s="9"/>
      <c r="B91" s="20" t="s">
        <v>95</v>
      </c>
      <c r="C91" s="11">
        <f t="shared" si="3"/>
        <v>676678</v>
      </c>
      <c r="D91" s="12">
        <v>676678</v>
      </c>
      <c r="E91" s="12">
        <v>0</v>
      </c>
      <c r="F91" s="12">
        <v>0</v>
      </c>
    </row>
    <row r="92" spans="1:6" ht="93.6" customHeight="1" x14ac:dyDescent="0.3">
      <c r="A92" s="9"/>
      <c r="B92" s="18" t="s">
        <v>96</v>
      </c>
      <c r="C92" s="11">
        <f t="shared" si="3"/>
        <v>1264069</v>
      </c>
      <c r="D92" s="12">
        <v>1264069</v>
      </c>
      <c r="E92" s="12">
        <v>0</v>
      </c>
      <c r="F92" s="12">
        <v>0</v>
      </c>
    </row>
    <row r="93" spans="1:6" ht="96" customHeight="1" x14ac:dyDescent="0.3">
      <c r="A93" s="9"/>
      <c r="B93" s="18" t="s">
        <v>97</v>
      </c>
      <c r="C93" s="11">
        <f t="shared" si="3"/>
        <v>8085</v>
      </c>
      <c r="D93" s="12">
        <v>8085</v>
      </c>
      <c r="E93" s="12">
        <v>0</v>
      </c>
      <c r="F93" s="12">
        <v>0</v>
      </c>
    </row>
    <row r="94" spans="1:6" ht="97.2" customHeight="1" x14ac:dyDescent="0.3">
      <c r="A94" s="9"/>
      <c r="B94" s="21" t="s">
        <v>98</v>
      </c>
      <c r="C94" s="11">
        <f t="shared" si="3"/>
        <v>377824</v>
      </c>
      <c r="D94" s="12">
        <v>377824</v>
      </c>
      <c r="E94" s="12">
        <v>0</v>
      </c>
      <c r="F94" s="12">
        <v>0</v>
      </c>
    </row>
    <row r="95" spans="1:6" ht="20.399999999999999" customHeight="1" x14ac:dyDescent="0.3">
      <c r="A95" s="15" t="s">
        <v>76</v>
      </c>
      <c r="B95" s="14" t="s">
        <v>75</v>
      </c>
      <c r="C95" s="7">
        <f t="shared" si="2"/>
        <v>191412044</v>
      </c>
      <c r="D95" s="7">
        <v>187185744</v>
      </c>
      <c r="E95" s="7">
        <v>4226300</v>
      </c>
      <c r="F95" s="7">
        <v>0</v>
      </c>
    </row>
    <row r="98" spans="2:6" ht="15.6" x14ac:dyDescent="0.3">
      <c r="B98" s="23" t="s">
        <v>83</v>
      </c>
      <c r="C98" s="23"/>
      <c r="D98" s="23"/>
      <c r="E98" s="23" t="s">
        <v>85</v>
      </c>
      <c r="F98" s="22"/>
    </row>
    <row r="99" spans="2:6" ht="15.6" x14ac:dyDescent="0.3">
      <c r="B99" s="23"/>
      <c r="C99" s="23"/>
      <c r="D99" s="23"/>
      <c r="E99" s="23"/>
      <c r="F99" s="22"/>
    </row>
    <row r="100" spans="2:6" ht="15.6" x14ac:dyDescent="0.3">
      <c r="B100" s="23" t="s">
        <v>100</v>
      </c>
      <c r="C100" s="23"/>
      <c r="D100" s="23"/>
      <c r="E100" s="23"/>
      <c r="F100" s="22"/>
    </row>
    <row r="101" spans="2:6" ht="49.8" customHeight="1" x14ac:dyDescent="0.3">
      <c r="B101" s="24" t="s">
        <v>84</v>
      </c>
      <c r="C101" s="23"/>
      <c r="D101" s="23"/>
      <c r="E101" s="25" t="s">
        <v>86</v>
      </c>
      <c r="F101" s="22"/>
    </row>
  </sheetData>
  <mergeCells count="8">
    <mergeCell ref="A7:F7"/>
    <mergeCell ref="A10:A12"/>
    <mergeCell ref="B10:B12"/>
    <mergeCell ref="C10:C12"/>
    <mergeCell ref="D10:D12"/>
    <mergeCell ref="E10:F10"/>
    <mergeCell ref="E11:E12"/>
    <mergeCell ref="F11:F12"/>
  </mergeCells>
  <pageMargins left="0.59055118110236204" right="0.59055118110236204" top="0.39370078740157499" bottom="0.39370078740157499" header="0" footer="0"/>
  <pageSetup paperSize="9" scale="9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FinVidNM</dc:creator>
  <cp:lastModifiedBy>FinVidNM</cp:lastModifiedBy>
  <cp:lastPrinted>2021-12-24T14:20:56Z</cp:lastPrinted>
  <dcterms:created xsi:type="dcterms:W3CDTF">2021-12-20T13:28:53Z</dcterms:created>
  <dcterms:modified xsi:type="dcterms:W3CDTF">2021-12-24T14:36:28Z</dcterms:modified>
</cp:coreProperties>
</file>