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\СЕСІЯ до БЮДЖЕТУ 2025 РІК\БЮДЖЕТ 2025\"/>
    </mc:Choice>
  </mc:AlternateContent>
  <bookViews>
    <workbookView xWindow="0" yWindow="0" windowWidth="11970" windowHeight="3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77" i="1"/>
  <c r="P76" i="1"/>
  <c r="P58" i="1"/>
  <c r="E77" i="1" l="1"/>
  <c r="E76" i="1"/>
  <c r="P62" i="1"/>
  <c r="E62" i="1"/>
  <c r="E61" i="1" l="1"/>
  <c r="P61" i="1" s="1"/>
  <c r="E58" i="1"/>
  <c r="E55" i="1"/>
  <c r="P55" i="1" s="1"/>
  <c r="E54" i="1"/>
  <c r="P54" i="1" s="1"/>
  <c r="E51" i="1"/>
  <c r="P51" i="1" s="1"/>
  <c r="E50" i="1"/>
  <c r="P50" i="1"/>
  <c r="J50" i="1"/>
  <c r="E41" i="1"/>
  <c r="E42" i="1" l="1"/>
  <c r="P93" i="1" l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4" i="1"/>
  <c r="P73" i="1"/>
  <c r="P72" i="1"/>
  <c r="P71" i="1"/>
  <c r="P70" i="1"/>
  <c r="P69" i="1"/>
  <c r="P68" i="1"/>
  <c r="P67" i="1"/>
  <c r="P66" i="1"/>
  <c r="P65" i="1"/>
  <c r="P64" i="1"/>
  <c r="P63" i="1"/>
  <c r="P59" i="1"/>
  <c r="P56" i="1"/>
  <c r="P52" i="1"/>
  <c r="P47" i="1"/>
  <c r="P46" i="1"/>
  <c r="P45" i="1"/>
  <c r="P44" i="1"/>
  <c r="P43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<sst xmlns="http://schemas.openxmlformats.org/spreadsheetml/2006/main" count="272" uniqueCount="220">
  <si>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</si>
  <si>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</si>
  <si>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</si>
  <si>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</si>
  <si>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</si>
  <si>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</si>
  <si>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</si>
  <si>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</si>
  <si>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</si>
  <si>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</si>
  <si>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</si>
  <si>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</si>
  <si>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</si>
  <si>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</si>
  <si>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</si>
  <si>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</si>
  <si>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</si>
  <si>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</si>
  <si>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Виконавчий комітет Покровської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</si>
  <si>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</si>
  <si>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</si>
  <si>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</si>
  <si>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</si>
  <si>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</si>
  <si>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0131</t>
  </si>
  <si>
    <t>0170</t>
  </si>
  <si>
    <t>Підвищення кваліфікації депутатів місцевих рад та посадових осіб місцевого самоврядування</t>
  </si>
  <si>
    <t>0210180</t>
  </si>
  <si>
    <t>0133</t>
  </si>
  <si>
    <t>0180</t>
  </si>
  <si>
    <t>Інша діяльність у сфері державного управління</t>
  </si>
  <si>
    <t>0217130</t>
  </si>
  <si>
    <t>0421</t>
  </si>
  <si>
    <t>7130</t>
  </si>
  <si>
    <t>Здійснення заходів із землеустрою</t>
  </si>
  <si>
    <t>0217520</t>
  </si>
  <si>
    <t>0460</t>
  </si>
  <si>
    <t>7520</t>
  </si>
  <si>
    <t>Реалізація Національної програми інформатизації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</si>
  <si>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</si>
  <si>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</si>
  <si>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</si>
  <si>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</si>
  <si>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</si>
  <si>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</si>
  <si>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</si>
  <si>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</si>
  <si>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</si>
  <si>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</si>
  <si>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</si>
  <si>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</si>
  <si>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</si>
  <si>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</si>
  <si>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0600000</t>
  </si>
  <si>
    <t>Відділ освіти, молоді та спорту виконавчого комітету Покровської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</si>
  <si>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</si>
  <si>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</si>
  <si>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</si>
  <si>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</si>
  <si>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</si>
  <si>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</si>
  <si>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</si>
  <si>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</si>
  <si>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</si>
  <si>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</si>
  <si>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</si>
  <si>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</si>
  <si>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</si>
  <si>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</si>
  <si>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</si>
  <si>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0611142</t>
  </si>
  <si>
    <t>0990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</si>
  <si>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</si>
  <si>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</si>
  <si>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</si>
  <si>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</si>
  <si>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</si>
  <si>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</si>
  <si>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</si>
  <si>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</si>
  <si>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0611300</t>
  </si>
  <si>
    <t>1300</t>
  </si>
  <si>
    <t>Будівництво1 освітніх установ та закладів</t>
  </si>
  <si>
    <t>0613122</t>
  </si>
  <si>
    <t>1040</t>
  </si>
  <si>
    <t>3122</t>
  </si>
  <si>
    <t>Заходи державної політики із забезпечення рівних прав та можливостей жінок та чоловіків</t>
  </si>
  <si>
    <t>0613133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</si>
  <si>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</si>
  <si>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</si>
  <si>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</si>
  <si>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</si>
  <si>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</si>
  <si>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</si>
  <si>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</si>
  <si>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</si>
  <si>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</si>
  <si>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</si>
  <si>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</si>
  <si>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</si>
  <si>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</si>
  <si>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соціального захисту населення виконавчого комітету Покровської селищної ради</t>
  </si>
  <si>
    <t>0810000</t>
  </si>
  <si>
    <t>0810160</t>
  </si>
  <si>
    <t>0812010</t>
  </si>
  <si>
    <t>0731</t>
  </si>
  <si>
    <t>2010</t>
  </si>
  <si>
    <t>Багатопрофільна стаціонарна медична допомога населенню</t>
  </si>
  <si>
    <t>0812111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</si>
  <si>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</si>
  <si>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</si>
  <si>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</si>
  <si>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</si>
  <si>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</si>
  <si>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</si>
  <si>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</si>
  <si>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</si>
  <si>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</si>
  <si>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</si>
  <si>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</si>
  <si>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</si>
  <si>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</si>
  <si>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</si>
  <si>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</si>
  <si>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</si>
  <si>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</si>
  <si>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0813191</t>
  </si>
  <si>
    <t>1030</t>
  </si>
  <si>
    <t>3191</t>
  </si>
  <si>
    <t>Інші видатки на соціальний захист ветеранів війни та праці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</si>
  <si>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</si>
  <si>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</si>
  <si>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</si>
  <si>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</si>
  <si>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</si>
  <si>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</si>
  <si>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</si>
  <si>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</si>
  <si>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виконавчого комітету Покровської селищної ради</t>
  </si>
  <si>
    <t>0910000</t>
  </si>
  <si>
    <t>0910160</t>
  </si>
  <si>
    <t>1000000</t>
  </si>
  <si>
    <t>Відділ культури, туризму, національностей і релігій виконавчого комітету Покровської селищної ради</t>
  </si>
  <si>
    <t>1010000</t>
  </si>
  <si>
    <t>1010160</t>
  </si>
  <si>
    <t>1011080</t>
  </si>
  <si>
    <t>0960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</si>
  <si>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</si>
  <si>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</si>
  <si>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</si>
  <si>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</si>
  <si>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</si>
  <si>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</si>
  <si>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</si>
  <si>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</si>
  <si>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</si>
  <si>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</si>
  <si>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</si>
  <si>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</si>
  <si>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</si>
  <si>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</si>
  <si>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</si>
  <si>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</si>
  <si>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</si>
  <si>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</si>
  <si>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</si>
  <si>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</si>
  <si>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1200000</t>
  </si>
  <si>
    <t>Відділ з питань комунальної власності, житлово-комунального господарства, благоустрою та інфраструктури виконавчого комітету Покровської селищної ради</t>
  </si>
  <si>
    <t>1210000</t>
  </si>
  <si>
    <t>1210160</t>
  </si>
  <si>
    <t>1213210</t>
  </si>
  <si>
    <t>1050</t>
  </si>
  <si>
    <t>3210</t>
  </si>
  <si>
    <t>Організація та проведення громадських робіт</t>
  </si>
  <si>
    <t>1216030</t>
  </si>
  <si>
    <t>0620</t>
  </si>
  <si>
    <t>6030</t>
  </si>
  <si>
    <t>Організація благоустрою населених пунктів</t>
  </si>
  <si>
    <t>1218340</t>
  </si>
  <si>
    <t>0540</t>
  </si>
  <si>
    <t>8340</t>
  </si>
  <si>
    <t>Природоохоронні заходи за рахунок цільових фондів</t>
  </si>
  <si>
    <t>3700000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</si>
  <si>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</si>
  <si>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</si>
  <si>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</si>
  <si>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</si>
  <si>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</si>
  <si>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</si>
  <si>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</si>
  <si>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0452300000</t>
  </si>
  <si>
    <t>(код бюджету)</t>
  </si>
  <si>
    <t>видатків  бюджету Покровської селищної територіальної громади на 2025 рік</t>
  </si>
  <si>
    <t>до рішення селищної ради</t>
  </si>
  <si>
    <t>"Про  бюджет Покровської селищної  		_x000D_
територіальної громади на 2025 рік"</t>
  </si>
  <si>
    <t>в тому числі:</t>
  </si>
  <si>
    <t>за рахунок інших субвенцій з бюджету Великомихайлівської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</t>
  </si>
  <si>
    <t>за рахунок інших субвенцій з бюджету Маломихайлівської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</t>
  </si>
  <si>
    <t>Фінансовий відділ виконавчого комітету Покровської селищної ради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</si>
  <si>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</si>
  <si>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 xml:space="preserve">за рахунок інших субвенцій з бюджету  Великомихайлівської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</si>
  <si>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інших субвенцій з бюджету  Маломихайлівської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</si>
  <si>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>за рахунок інших субвенцій  з бюджету Великомихайлівської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</si>
  <si>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>за рахунок інших субвенцій  з бюджету Маломихайлівської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</si>
  <si>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>за рахунок субвенції з обласного бюджету місцевим бюджетам на пільгове медичне обслуговування осіб, які постраждали внаслідок Чорнобильської катастрофи</t>
  </si>
  <si>
    <t xml:space="preserve">за рахунок інших субвенцій  з бюджету Великомихайлівської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</si>
  <si>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за рахунок інших субвенцій  з бюджету Маломихайлівської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</si>
  <si>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>за рахунок інших субвенцій  з бюджету Великомихайлівської сільської територіальної громади на утримання комунального закладу культури "Покровська  школа мистецтв " Покровської селищної ради Дніпропетровської області</t>
  </si>
  <si>
    <t>за рахунок інших субвенцій  з бюджету Маломихайлівської сільської територіальної громади на утримання комунального закладу культури "Покровська  школа мистецтв " Покровської селищної ради Дніпропетровської області</t>
  </si>
  <si>
    <t>Секретар селищної ради</t>
  </si>
  <si>
    <t>Тетяна  ЄРМАК</t>
  </si>
  <si>
    <t xml:space="preserve">Начальник фінансового відділу </t>
  </si>
  <si>
    <t>виконавчого комітету Покровської селищної ради</t>
  </si>
  <si>
    <t>Ірина  ПЕТРИК</t>
  </si>
  <si>
    <t>Додаток підготувала:</t>
  </si>
  <si>
    <t>Провідний  спеціаліст  фінансового відділу</t>
  </si>
  <si>
    <t>Наталія САЧКО</t>
  </si>
  <si>
    <t>від 20.12.2024 № Р - 4305 - 68/VІІІ</t>
  </si>
  <si>
    <t>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</si>
</sst>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C7" workbookViewId="0">
      <selection activeCell="P9" sqref="P9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194</v>
      </c>
    </row>
    <row r="3" spans="1:16" x14ac:dyDescent="0.2">
      <c r="M3" t="s">
        <v>218</v>
      </c>
    </row>
    <row r="4" spans="1:16" ht="27.75" customHeight="1" x14ac:dyDescent="0.2">
      <c r="M4" s="26" t="s">
        <v>195</v>
      </c>
      <c r="N4" s="26"/>
      <c r="O4" s="26"/>
    </row>
    <row r="6" spans="1:16" ht="15.7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.75" x14ac:dyDescent="0.25">
      <c r="A7" s="27" t="s">
        <v>193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2">
      <c r="A8" s="21" t="s">
        <v>191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0" t="s">
        <v>192</v>
      </c>
      <c r="P9" s="1" t="s">
        <v>219</v>
      </c>
    </row>
    <row r="10" spans="1:16" x14ac:dyDescent="0.2">
      <c r="A10" s="29" t="s">
        <v>2</v>
      </c>
      <c r="B10" s="29" t="s">
        <v>3</v>
      </c>
      <c r="C10" s="29" t="s">
        <v>4</v>
      </c>
      <c r="D10" s="24" t="s">
        <v>5</v>
      </c>
      <c r="E10" s="24" t="s">
        <v>6</v>
      </c>
      <c r="F10" s="24"/>
      <c r="G10" s="24"/>
      <c r="H10" s="24"/>
      <c r="I10" s="24"/>
      <c r="J10" s="24" t="s">
        <v>13</v>
      </c>
      <c r="K10" s="24"/>
      <c r="L10" s="24"/>
      <c r="M10" s="24"/>
      <c r="N10" s="24"/>
      <c r="O10" s="24"/>
      <c r="P10" s="25" t="s">
        <v>15</v>
      </c>
    </row>
    <row r="11" spans="1:16" x14ac:dyDescent="0.2">
      <c r="A11" s="24"/>
      <c r="B11" s="24"/>
      <c r="C11" s="24"/>
      <c r="D11" s="24"/>
      <c r="E11" s="25" t="s">
        <v>7</v>
      </c>
      <c r="F11" s="24" t="s">
        <v>8</v>
      </c>
      <c r="G11" s="24" t="s">
        <v>9</v>
      </c>
      <c r="H11" s="24"/>
      <c r="I11" s="24" t="s">
        <v>12</v>
      </c>
      <c r="J11" s="25" t="s">
        <v>7</v>
      </c>
      <c r="K11" s="24" t="s">
        <v>14</v>
      </c>
      <c r="L11" s="24" t="s">
        <v>8</v>
      </c>
      <c r="M11" s="24" t="s">
        <v>9</v>
      </c>
      <c r="N11" s="24"/>
      <c r="O11" s="24" t="s">
        <v>12</v>
      </c>
      <c r="P11" s="24"/>
    </row>
    <row r="12" spans="1:16" x14ac:dyDescent="0.2">
      <c r="A12" s="24"/>
      <c r="B12" s="24"/>
      <c r="C12" s="24"/>
      <c r="D12" s="24"/>
      <c r="E12" s="24"/>
      <c r="F12" s="24"/>
      <c r="G12" s="24" t="s">
        <v>10</v>
      </c>
      <c r="H12" s="24" t="s">
        <v>11</v>
      </c>
      <c r="I12" s="24"/>
      <c r="J12" s="24"/>
      <c r="K12" s="24"/>
      <c r="L12" s="24"/>
      <c r="M12" s="24" t="s">
        <v>10</v>
      </c>
      <c r="N12" s="24" t="s">
        <v>11</v>
      </c>
      <c r="O12" s="24"/>
      <c r="P12" s="24"/>
    </row>
    <row r="13" spans="1:16" ht="44.2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4">
        <v>16</v>
      </c>
    </row>
    <row r="15" spans="1:16" ht="24" customHeight="1" x14ac:dyDescent="0.2">
      <c r="A15" s="5" t="s">
        <v>16</v>
      </c>
      <c r="B15" s="6"/>
      <c r="C15" s="7"/>
      <c r="D15" s="8" t="s">
        <v>18</v>
      </c>
      <c r="E15" s="9">
        <v>36264544</v>
      </c>
      <c r="F15" s="10">
        <v>36264544</v>
      </c>
      <c r="G15" s="10">
        <v>25280020</v>
      </c>
      <c r="H15" s="10">
        <v>1983872</v>
      </c>
      <c r="I15" s="10">
        <v>0</v>
      </c>
      <c r="J15" s="9">
        <v>23046</v>
      </c>
      <c r="K15" s="10">
        <v>0</v>
      </c>
      <c r="L15" s="10">
        <v>23046</v>
      </c>
      <c r="M15" s="10">
        <v>0</v>
      </c>
      <c r="N15" s="10">
        <v>0</v>
      </c>
      <c r="O15" s="10">
        <v>0</v>
      </c>
      <c r="P15" s="9">
        <f t="shared" ref="P15:P56" si="0">E15+J15</f>
        <v>36287590</v>
      </c>
    </row>
    <row r="16" spans="1:16" ht="24.75" customHeight="1" x14ac:dyDescent="0.2">
      <c r="A16" s="5" t="s">
        <v>17</v>
      </c>
      <c r="B16" s="6"/>
      <c r="C16" s="7"/>
      <c r="D16" s="8" t="s">
        <v>18</v>
      </c>
      <c r="E16" s="9">
        <v>36264544</v>
      </c>
      <c r="F16" s="10">
        <v>36264544</v>
      </c>
      <c r="G16" s="10">
        <v>25280020</v>
      </c>
      <c r="H16" s="10">
        <v>1983872</v>
      </c>
      <c r="I16" s="10">
        <v>0</v>
      </c>
      <c r="J16" s="9">
        <v>23046</v>
      </c>
      <c r="K16" s="10">
        <v>0</v>
      </c>
      <c r="L16" s="10">
        <v>23046</v>
      </c>
      <c r="M16" s="10">
        <v>0</v>
      </c>
      <c r="N16" s="10">
        <v>0</v>
      </c>
      <c r="O16" s="10">
        <v>0</v>
      </c>
      <c r="P16" s="9">
        <f t="shared" si="0"/>
        <v>36287590</v>
      </c>
    </row>
    <row r="17" spans="1:16" ht="71.25" customHeight="1" x14ac:dyDescent="0.2">
      <c r="A17" s="11" t="s">
        <v>19</v>
      </c>
      <c r="B17" s="11" t="s">
        <v>21</v>
      </c>
      <c r="C17" s="12" t="s">
        <v>20</v>
      </c>
      <c r="D17" s="13" t="s">
        <v>22</v>
      </c>
      <c r="E17" s="14">
        <v>31270265</v>
      </c>
      <c r="F17" s="15">
        <v>31270265</v>
      </c>
      <c r="G17" s="15">
        <v>23067696</v>
      </c>
      <c r="H17" s="15">
        <v>1917689</v>
      </c>
      <c r="I17" s="15">
        <v>0</v>
      </c>
      <c r="J17" s="14">
        <v>23046</v>
      </c>
      <c r="K17" s="15">
        <v>0</v>
      </c>
      <c r="L17" s="15">
        <v>23046</v>
      </c>
      <c r="M17" s="15">
        <v>0</v>
      </c>
      <c r="N17" s="15">
        <v>0</v>
      </c>
      <c r="O17" s="15">
        <v>0</v>
      </c>
      <c r="P17" s="14">
        <f t="shared" si="0"/>
        <v>31293311</v>
      </c>
    </row>
    <row r="18" spans="1:16" ht="38.25" x14ac:dyDescent="0.2">
      <c r="A18" s="11" t="s">
        <v>23</v>
      </c>
      <c r="B18" s="11" t="s">
        <v>25</v>
      </c>
      <c r="C18" s="12" t="s">
        <v>24</v>
      </c>
      <c r="D18" s="13" t="s">
        <v>26</v>
      </c>
      <c r="E18" s="14">
        <v>64000</v>
      </c>
      <c r="F18" s="15">
        <v>64000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64000</v>
      </c>
    </row>
    <row r="19" spans="1:16" ht="18.75" customHeight="1" x14ac:dyDescent="0.2">
      <c r="A19" s="11" t="s">
        <v>27</v>
      </c>
      <c r="B19" s="11" t="s">
        <v>29</v>
      </c>
      <c r="C19" s="12" t="s">
        <v>28</v>
      </c>
      <c r="D19" s="13" t="s">
        <v>30</v>
      </c>
      <c r="E19" s="14">
        <v>32300</v>
      </c>
      <c r="F19" s="15">
        <v>32300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32300</v>
      </c>
    </row>
    <row r="20" spans="1:16" ht="18" customHeight="1" x14ac:dyDescent="0.2">
      <c r="A20" s="11" t="s">
        <v>31</v>
      </c>
      <c r="B20" s="11" t="s">
        <v>33</v>
      </c>
      <c r="C20" s="12" t="s">
        <v>32</v>
      </c>
      <c r="D20" s="13" t="s">
        <v>34</v>
      </c>
      <c r="E20" s="14">
        <v>189000</v>
      </c>
      <c r="F20" s="15">
        <v>189000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189000</v>
      </c>
    </row>
    <row r="21" spans="1:16" ht="30" customHeight="1" x14ac:dyDescent="0.2">
      <c r="A21" s="11" t="s">
        <v>35</v>
      </c>
      <c r="B21" s="11" t="s">
        <v>37</v>
      </c>
      <c r="C21" s="12" t="s">
        <v>36</v>
      </c>
      <c r="D21" s="13" t="s">
        <v>38</v>
      </c>
      <c r="E21" s="14">
        <v>237486</v>
      </c>
      <c r="F21" s="15">
        <v>237486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237486</v>
      </c>
    </row>
    <row r="22" spans="1:16" ht="29.25" customHeight="1" x14ac:dyDescent="0.2">
      <c r="A22" s="11" t="s">
        <v>39</v>
      </c>
      <c r="B22" s="11" t="s">
        <v>41</v>
      </c>
      <c r="C22" s="12" t="s">
        <v>40</v>
      </c>
      <c r="D22" s="13" t="s">
        <v>42</v>
      </c>
      <c r="E22" s="14">
        <v>29000</v>
      </c>
      <c r="F22" s="15">
        <v>29000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29000</v>
      </c>
    </row>
    <row r="23" spans="1:16" ht="25.5" x14ac:dyDescent="0.2">
      <c r="A23" s="11" t="s">
        <v>43</v>
      </c>
      <c r="B23" s="11" t="s">
        <v>44</v>
      </c>
      <c r="C23" s="12" t="s">
        <v>40</v>
      </c>
      <c r="D23" s="13" t="s">
        <v>45</v>
      </c>
      <c r="E23" s="14">
        <v>40000</v>
      </c>
      <c r="F23" s="15">
        <v>40000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40000</v>
      </c>
    </row>
    <row r="24" spans="1:16" ht="40.5" customHeight="1" x14ac:dyDescent="0.2">
      <c r="A24" s="11" t="s">
        <v>46</v>
      </c>
      <c r="B24" s="11" t="s">
        <v>48</v>
      </c>
      <c r="C24" s="12" t="s">
        <v>47</v>
      </c>
      <c r="D24" s="13" t="s">
        <v>49</v>
      </c>
      <c r="E24" s="14">
        <v>55000</v>
      </c>
      <c r="F24" s="15">
        <v>55000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55000</v>
      </c>
    </row>
    <row r="25" spans="1:16" ht="31.5" customHeight="1" x14ac:dyDescent="0.2">
      <c r="A25" s="11" t="s">
        <v>50</v>
      </c>
      <c r="B25" s="11" t="s">
        <v>51</v>
      </c>
      <c r="C25" s="12" t="s">
        <v>47</v>
      </c>
      <c r="D25" s="13" t="s">
        <v>52</v>
      </c>
      <c r="E25" s="14">
        <v>4347493</v>
      </c>
      <c r="F25" s="15">
        <v>4347493</v>
      </c>
      <c r="G25" s="15">
        <v>2212324</v>
      </c>
      <c r="H25" s="15">
        <v>66183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4347493</v>
      </c>
    </row>
    <row r="26" spans="1:16" ht="27" customHeight="1" x14ac:dyDescent="0.2">
      <c r="A26" s="5" t="s">
        <v>53</v>
      </c>
      <c r="B26" s="6"/>
      <c r="C26" s="7"/>
      <c r="D26" s="8" t="s">
        <v>54</v>
      </c>
      <c r="E26" s="9">
        <v>115908159</v>
      </c>
      <c r="F26" s="10">
        <v>115908159</v>
      </c>
      <c r="G26" s="10">
        <v>78446272</v>
      </c>
      <c r="H26" s="10">
        <v>13434114</v>
      </c>
      <c r="I26" s="10">
        <v>0</v>
      </c>
      <c r="J26" s="9">
        <v>7009055</v>
      </c>
      <c r="K26" s="10">
        <v>6200000</v>
      </c>
      <c r="L26" s="10">
        <v>809055</v>
      </c>
      <c r="M26" s="10">
        <v>0</v>
      </c>
      <c r="N26" s="10">
        <v>40000</v>
      </c>
      <c r="O26" s="10">
        <v>6200000</v>
      </c>
      <c r="P26" s="9">
        <f t="shared" si="0"/>
        <v>122917214</v>
      </c>
    </row>
    <row r="27" spans="1:16" ht="28.5" customHeight="1" x14ac:dyDescent="0.2">
      <c r="A27" s="5" t="s">
        <v>55</v>
      </c>
      <c r="B27" s="6"/>
      <c r="C27" s="7"/>
      <c r="D27" s="8" t="s">
        <v>54</v>
      </c>
      <c r="E27" s="9">
        <v>115908159</v>
      </c>
      <c r="F27" s="10">
        <v>115908159</v>
      </c>
      <c r="G27" s="10">
        <v>78446272</v>
      </c>
      <c r="H27" s="10">
        <v>13434114</v>
      </c>
      <c r="I27" s="10">
        <v>0</v>
      </c>
      <c r="J27" s="9">
        <v>7009055</v>
      </c>
      <c r="K27" s="10">
        <v>6200000</v>
      </c>
      <c r="L27" s="10">
        <v>809055</v>
      </c>
      <c r="M27" s="10">
        <v>0</v>
      </c>
      <c r="N27" s="10">
        <v>40000</v>
      </c>
      <c r="O27" s="10">
        <v>6200000</v>
      </c>
      <c r="P27" s="9">
        <f t="shared" si="0"/>
        <v>122917214</v>
      </c>
    </row>
    <row r="28" spans="1:16" ht="40.5" customHeight="1" x14ac:dyDescent="0.2">
      <c r="A28" s="11" t="s">
        <v>56</v>
      </c>
      <c r="B28" s="11" t="s">
        <v>57</v>
      </c>
      <c r="C28" s="12" t="s">
        <v>20</v>
      </c>
      <c r="D28" s="13" t="s">
        <v>58</v>
      </c>
      <c r="E28" s="14">
        <v>2014014</v>
      </c>
      <c r="F28" s="15">
        <v>2014014</v>
      </c>
      <c r="G28" s="15">
        <v>1496655</v>
      </c>
      <c r="H28" s="15">
        <v>131689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2014014</v>
      </c>
    </row>
    <row r="29" spans="1:16" ht="15" customHeight="1" x14ac:dyDescent="0.2">
      <c r="A29" s="11" t="s">
        <v>59</v>
      </c>
      <c r="B29" s="11" t="s">
        <v>61</v>
      </c>
      <c r="C29" s="12" t="s">
        <v>60</v>
      </c>
      <c r="D29" s="13" t="s">
        <v>62</v>
      </c>
      <c r="E29" s="14">
        <v>31023723</v>
      </c>
      <c r="F29" s="15">
        <v>31023723</v>
      </c>
      <c r="G29" s="15">
        <v>19870208</v>
      </c>
      <c r="H29" s="15">
        <v>5032017</v>
      </c>
      <c r="I29" s="15">
        <v>0</v>
      </c>
      <c r="J29" s="14">
        <v>708006</v>
      </c>
      <c r="K29" s="15">
        <v>0</v>
      </c>
      <c r="L29" s="15">
        <v>708006</v>
      </c>
      <c r="M29" s="15">
        <v>0</v>
      </c>
      <c r="N29" s="15">
        <v>0</v>
      </c>
      <c r="O29" s="15">
        <v>0</v>
      </c>
      <c r="P29" s="14">
        <f t="shared" si="0"/>
        <v>31731729</v>
      </c>
    </row>
    <row r="30" spans="1:16" ht="40.5" customHeight="1" x14ac:dyDescent="0.2">
      <c r="A30" s="11" t="s">
        <v>63</v>
      </c>
      <c r="B30" s="11" t="s">
        <v>65</v>
      </c>
      <c r="C30" s="12" t="s">
        <v>64</v>
      </c>
      <c r="D30" s="13" t="s">
        <v>66</v>
      </c>
      <c r="E30" s="14">
        <v>33930788</v>
      </c>
      <c r="F30" s="15">
        <v>33930788</v>
      </c>
      <c r="G30" s="15">
        <v>21137176</v>
      </c>
      <c r="H30" s="15">
        <v>6157292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33930788</v>
      </c>
    </row>
    <row r="31" spans="1:16" ht="41.25" customHeight="1" x14ac:dyDescent="0.2">
      <c r="A31" s="11" t="s">
        <v>67</v>
      </c>
      <c r="B31" s="11" t="s">
        <v>68</v>
      </c>
      <c r="C31" s="12" t="s">
        <v>64</v>
      </c>
      <c r="D31" s="13" t="s">
        <v>69</v>
      </c>
      <c r="E31" s="14">
        <v>38536300</v>
      </c>
      <c r="F31" s="15">
        <v>38536300</v>
      </c>
      <c r="G31" s="15">
        <v>31587131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38536300</v>
      </c>
    </row>
    <row r="32" spans="1:16" ht="15.75" customHeight="1" x14ac:dyDescent="0.2">
      <c r="A32" s="11" t="s">
        <v>70</v>
      </c>
      <c r="B32" s="11" t="s">
        <v>72</v>
      </c>
      <c r="C32" s="12" t="s">
        <v>71</v>
      </c>
      <c r="D32" s="13" t="s">
        <v>73</v>
      </c>
      <c r="E32" s="14">
        <v>16290</v>
      </c>
      <c r="F32" s="15">
        <v>16290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16290</v>
      </c>
    </row>
    <row r="33" spans="1:16" ht="29.25" customHeight="1" x14ac:dyDescent="0.2">
      <c r="A33" s="11" t="s">
        <v>74</v>
      </c>
      <c r="B33" s="11" t="s">
        <v>75</v>
      </c>
      <c r="C33" s="12" t="s">
        <v>71</v>
      </c>
      <c r="D33" s="13" t="s">
        <v>76</v>
      </c>
      <c r="E33" s="14">
        <v>364391</v>
      </c>
      <c r="F33" s="15">
        <v>364391</v>
      </c>
      <c r="G33" s="15">
        <v>221067</v>
      </c>
      <c r="H33" s="15">
        <v>56839</v>
      </c>
      <c r="I33" s="15">
        <v>0</v>
      </c>
      <c r="J33" s="14">
        <v>1049</v>
      </c>
      <c r="K33" s="15">
        <v>0</v>
      </c>
      <c r="L33" s="15">
        <v>1049</v>
      </c>
      <c r="M33" s="15">
        <v>0</v>
      </c>
      <c r="N33" s="15">
        <v>0</v>
      </c>
      <c r="O33" s="15">
        <v>0</v>
      </c>
      <c r="P33" s="14">
        <f t="shared" si="0"/>
        <v>365440</v>
      </c>
    </row>
    <row r="34" spans="1:16" ht="25.5" x14ac:dyDescent="0.2">
      <c r="A34" s="11" t="s">
        <v>77</v>
      </c>
      <c r="B34" s="11" t="s">
        <v>78</v>
      </c>
      <c r="C34" s="12" t="s">
        <v>71</v>
      </c>
      <c r="D34" s="13" t="s">
        <v>79</v>
      </c>
      <c r="E34" s="14">
        <v>346925</v>
      </c>
      <c r="F34" s="15">
        <v>346925</v>
      </c>
      <c r="G34" s="15">
        <v>284365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346925</v>
      </c>
    </row>
    <row r="35" spans="1:16" ht="17.25" customHeight="1" x14ac:dyDescent="0.2">
      <c r="A35" s="11" t="s">
        <v>80</v>
      </c>
      <c r="B35" s="11" t="s">
        <v>81</v>
      </c>
      <c r="C35" s="12" t="s">
        <v>71</v>
      </c>
      <c r="D35" s="13" t="s">
        <v>82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6200000</v>
      </c>
      <c r="K35" s="15">
        <v>6200000</v>
      </c>
      <c r="L35" s="15">
        <v>0</v>
      </c>
      <c r="M35" s="15">
        <v>0</v>
      </c>
      <c r="N35" s="15">
        <v>0</v>
      </c>
      <c r="O35" s="15">
        <v>6200000</v>
      </c>
      <c r="P35" s="14">
        <f t="shared" si="0"/>
        <v>6200000</v>
      </c>
    </row>
    <row r="36" spans="1:16" ht="29.25" customHeight="1" x14ac:dyDescent="0.2">
      <c r="A36" s="11" t="s">
        <v>83</v>
      </c>
      <c r="B36" s="11" t="s">
        <v>85</v>
      </c>
      <c r="C36" s="12" t="s">
        <v>84</v>
      </c>
      <c r="D36" s="13" t="s">
        <v>86</v>
      </c>
      <c r="E36" s="14">
        <v>2100</v>
      </c>
      <c r="F36" s="15">
        <v>2100</v>
      </c>
      <c r="G36" s="15">
        <v>0</v>
      </c>
      <c r="H36" s="15">
        <v>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2100</v>
      </c>
    </row>
    <row r="37" spans="1:16" ht="15.75" customHeight="1" x14ac:dyDescent="0.2">
      <c r="A37" s="11" t="s">
        <v>87</v>
      </c>
      <c r="B37" s="11" t="s">
        <v>88</v>
      </c>
      <c r="C37" s="12" t="s">
        <v>84</v>
      </c>
      <c r="D37" s="13" t="s">
        <v>89</v>
      </c>
      <c r="E37" s="14">
        <v>191038</v>
      </c>
      <c r="F37" s="15">
        <v>191038</v>
      </c>
      <c r="G37" s="15">
        <v>49458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191038</v>
      </c>
    </row>
    <row r="38" spans="1:16" ht="69" customHeight="1" x14ac:dyDescent="0.2">
      <c r="A38" s="11" t="s">
        <v>90</v>
      </c>
      <c r="B38" s="11" t="s">
        <v>91</v>
      </c>
      <c r="C38" s="12" t="s">
        <v>84</v>
      </c>
      <c r="D38" s="13" t="s">
        <v>92</v>
      </c>
      <c r="E38" s="14">
        <v>1755000</v>
      </c>
      <c r="F38" s="15">
        <v>1755000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1755000</v>
      </c>
    </row>
    <row r="39" spans="1:16" ht="38.25" x14ac:dyDescent="0.2">
      <c r="A39" s="11" t="s">
        <v>93</v>
      </c>
      <c r="B39" s="11" t="s">
        <v>95</v>
      </c>
      <c r="C39" s="12" t="s">
        <v>94</v>
      </c>
      <c r="D39" s="13" t="s">
        <v>96</v>
      </c>
      <c r="E39" s="14">
        <v>7452630</v>
      </c>
      <c r="F39" s="15">
        <v>7452630</v>
      </c>
      <c r="G39" s="15">
        <v>3800212</v>
      </c>
      <c r="H39" s="15">
        <v>2056277</v>
      </c>
      <c r="I39" s="15">
        <v>0</v>
      </c>
      <c r="J39" s="14">
        <v>100000</v>
      </c>
      <c r="K39" s="15">
        <v>0</v>
      </c>
      <c r="L39" s="15">
        <v>100000</v>
      </c>
      <c r="M39" s="15">
        <v>0</v>
      </c>
      <c r="N39" s="15">
        <v>40000</v>
      </c>
      <c r="O39" s="15">
        <v>0</v>
      </c>
      <c r="P39" s="14">
        <f t="shared" si="0"/>
        <v>7552630</v>
      </c>
    </row>
    <row r="40" spans="1:16" x14ac:dyDescent="0.2">
      <c r="A40" s="11"/>
      <c r="B40" s="11"/>
      <c r="C40" s="12"/>
      <c r="D40" s="13" t="s">
        <v>196</v>
      </c>
      <c r="E40" s="14"/>
      <c r="F40" s="15"/>
      <c r="G40" s="15"/>
      <c r="H40" s="15"/>
      <c r="I40" s="15"/>
      <c r="J40" s="14"/>
      <c r="K40" s="15"/>
      <c r="L40" s="15"/>
      <c r="M40" s="15"/>
      <c r="N40" s="15"/>
      <c r="O40" s="15"/>
      <c r="P40" s="14"/>
    </row>
    <row r="41" spans="1:16" ht="76.5" x14ac:dyDescent="0.2">
      <c r="A41" s="11"/>
      <c r="B41" s="11"/>
      <c r="C41" s="12"/>
      <c r="D41" s="13" t="s">
        <v>197</v>
      </c>
      <c r="E41" s="14">
        <f>F41</f>
        <v>117890</v>
      </c>
      <c r="F41" s="15">
        <v>117890</v>
      </c>
      <c r="G41" s="15">
        <v>96700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>E41</f>
        <v>117890</v>
      </c>
    </row>
    <row r="42" spans="1:16" ht="76.5" x14ac:dyDescent="0.2">
      <c r="A42" s="11"/>
      <c r="B42" s="11"/>
      <c r="C42" s="12"/>
      <c r="D42" s="13" t="s">
        <v>198</v>
      </c>
      <c r="E42" s="14">
        <f>F42</f>
        <v>368987</v>
      </c>
      <c r="F42" s="15">
        <v>368987</v>
      </c>
      <c r="G42" s="15">
        <v>260399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>E42</f>
        <v>368987</v>
      </c>
    </row>
    <row r="43" spans="1:16" ht="45" customHeight="1" x14ac:dyDescent="0.2">
      <c r="A43" s="11" t="s">
        <v>97</v>
      </c>
      <c r="B43" s="11" t="s">
        <v>98</v>
      </c>
      <c r="C43" s="12" t="s">
        <v>94</v>
      </c>
      <c r="D43" s="13" t="s">
        <v>99</v>
      </c>
      <c r="E43" s="14">
        <v>274960</v>
      </c>
      <c r="F43" s="15">
        <v>274960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274960</v>
      </c>
    </row>
    <row r="44" spans="1:16" ht="38.25" x14ac:dyDescent="0.2">
      <c r="A44" s="5" t="s">
        <v>100</v>
      </c>
      <c r="B44" s="6"/>
      <c r="C44" s="7"/>
      <c r="D44" s="8" t="s">
        <v>101</v>
      </c>
      <c r="E44" s="9">
        <v>24879500</v>
      </c>
      <c r="F44" s="10">
        <v>24879500</v>
      </c>
      <c r="G44" s="10">
        <v>10477247</v>
      </c>
      <c r="H44" s="10">
        <v>659308</v>
      </c>
      <c r="I44" s="10">
        <v>0</v>
      </c>
      <c r="J44" s="9">
        <v>110147</v>
      </c>
      <c r="K44" s="10">
        <v>0</v>
      </c>
      <c r="L44" s="10">
        <v>110147</v>
      </c>
      <c r="M44" s="10">
        <v>0</v>
      </c>
      <c r="N44" s="10">
        <v>0</v>
      </c>
      <c r="O44" s="10">
        <v>0</v>
      </c>
      <c r="P44" s="9">
        <f t="shared" si="0"/>
        <v>24989647</v>
      </c>
    </row>
    <row r="45" spans="1:16" ht="38.25" x14ac:dyDescent="0.2">
      <c r="A45" s="5" t="s">
        <v>102</v>
      </c>
      <c r="B45" s="6"/>
      <c r="C45" s="7"/>
      <c r="D45" s="8" t="s">
        <v>101</v>
      </c>
      <c r="E45" s="9">
        <v>24879500</v>
      </c>
      <c r="F45" s="10">
        <v>24879500</v>
      </c>
      <c r="G45" s="10">
        <v>10477247</v>
      </c>
      <c r="H45" s="10">
        <v>659308</v>
      </c>
      <c r="I45" s="10">
        <v>0</v>
      </c>
      <c r="J45" s="9">
        <v>110147</v>
      </c>
      <c r="K45" s="10">
        <v>0</v>
      </c>
      <c r="L45" s="10">
        <v>110147</v>
      </c>
      <c r="M45" s="10">
        <v>0</v>
      </c>
      <c r="N45" s="10">
        <v>0</v>
      </c>
      <c r="O45" s="10">
        <v>0</v>
      </c>
      <c r="P45" s="9">
        <f t="shared" si="0"/>
        <v>24989647</v>
      </c>
    </row>
    <row r="46" spans="1:16" ht="38.25" x14ac:dyDescent="0.2">
      <c r="A46" s="11" t="s">
        <v>103</v>
      </c>
      <c r="B46" s="11" t="s">
        <v>57</v>
      </c>
      <c r="C46" s="12" t="s">
        <v>20</v>
      </c>
      <c r="D46" s="13" t="s">
        <v>58</v>
      </c>
      <c r="E46" s="14">
        <v>3220152</v>
      </c>
      <c r="F46" s="15">
        <v>3220152</v>
      </c>
      <c r="G46" s="15">
        <v>2596857</v>
      </c>
      <c r="H46" s="15">
        <v>15780</v>
      </c>
      <c r="I46" s="15">
        <v>0</v>
      </c>
      <c r="J46" s="14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4">
        <f t="shared" si="0"/>
        <v>3220152</v>
      </c>
    </row>
    <row r="47" spans="1:16" ht="30" customHeight="1" x14ac:dyDescent="0.2">
      <c r="A47" s="11" t="s">
        <v>104</v>
      </c>
      <c r="B47" s="11" t="s">
        <v>106</v>
      </c>
      <c r="C47" s="12" t="s">
        <v>105</v>
      </c>
      <c r="D47" s="13" t="s">
        <v>107</v>
      </c>
      <c r="E47" s="14">
        <v>5539182</v>
      </c>
      <c r="F47" s="15">
        <v>5539182</v>
      </c>
      <c r="G47" s="15">
        <v>0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0"/>
        <v>5539182</v>
      </c>
    </row>
    <row r="48" spans="1:16" ht="19.5" customHeight="1" x14ac:dyDescent="0.2">
      <c r="A48" s="11"/>
      <c r="B48" s="11"/>
      <c r="C48" s="12"/>
      <c r="D48" s="13" t="s">
        <v>196</v>
      </c>
      <c r="E48" s="14"/>
      <c r="F48" s="15"/>
      <c r="G48" s="15"/>
      <c r="H48" s="15"/>
      <c r="I48" s="15"/>
      <c r="J48" s="14"/>
      <c r="K48" s="15"/>
      <c r="L48" s="15"/>
      <c r="M48" s="15"/>
      <c r="N48" s="15"/>
      <c r="O48" s="15"/>
      <c r="P48" s="14"/>
    </row>
    <row r="49" spans="1:16" ht="112.5" customHeight="1" x14ac:dyDescent="0.2">
      <c r="A49" s="11"/>
      <c r="B49" s="11"/>
      <c r="C49" s="12"/>
      <c r="D49" s="13" t="s">
        <v>200</v>
      </c>
      <c r="E49" s="14">
        <v>639200</v>
      </c>
      <c r="F49" s="15">
        <v>639200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v>639200</v>
      </c>
    </row>
    <row r="50" spans="1:16" ht="93" customHeight="1" x14ac:dyDescent="0.2">
      <c r="A50" s="11"/>
      <c r="B50" s="11"/>
      <c r="C50" s="12"/>
      <c r="D50" s="13" t="s">
        <v>201</v>
      </c>
      <c r="E50" s="14">
        <f>F50</f>
        <v>730600</v>
      </c>
      <c r="F50" s="15">
        <v>730600</v>
      </c>
      <c r="G50" s="15">
        <v>0</v>
      </c>
      <c r="H50" s="15">
        <v>0</v>
      </c>
      <c r="I50" s="15">
        <v>0</v>
      </c>
      <c r="J50" s="14">
        <f>K50</f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>E50+J50</f>
        <v>730600</v>
      </c>
    </row>
    <row r="51" spans="1:16" ht="90" customHeight="1" x14ac:dyDescent="0.2">
      <c r="A51" s="11"/>
      <c r="B51" s="11"/>
      <c r="C51" s="12"/>
      <c r="D51" s="13" t="s">
        <v>202</v>
      </c>
      <c r="E51" s="14">
        <f>F51</f>
        <v>1569072</v>
      </c>
      <c r="F51" s="15">
        <v>1569072</v>
      </c>
      <c r="G51" s="15">
        <v>0</v>
      </c>
      <c r="H51" s="15">
        <v>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>E51+J51</f>
        <v>1569072</v>
      </c>
    </row>
    <row r="52" spans="1:16" ht="41.25" customHeight="1" x14ac:dyDescent="0.2">
      <c r="A52" s="11" t="s">
        <v>108</v>
      </c>
      <c r="B52" s="11" t="s">
        <v>110</v>
      </c>
      <c r="C52" s="12" t="s">
        <v>109</v>
      </c>
      <c r="D52" s="13" t="s">
        <v>111</v>
      </c>
      <c r="E52" s="14">
        <v>4164576</v>
      </c>
      <c r="F52" s="15">
        <v>4164576</v>
      </c>
      <c r="G52" s="15">
        <v>0</v>
      </c>
      <c r="H52" s="15">
        <v>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0"/>
        <v>4164576</v>
      </c>
    </row>
    <row r="53" spans="1:16" ht="16.5" customHeight="1" x14ac:dyDescent="0.2">
      <c r="A53" s="11"/>
      <c r="B53" s="11"/>
      <c r="C53" s="12"/>
      <c r="D53" s="13" t="s">
        <v>196</v>
      </c>
      <c r="E53" s="14"/>
      <c r="F53" s="15"/>
      <c r="G53" s="15"/>
      <c r="H53" s="15"/>
      <c r="I53" s="15"/>
      <c r="J53" s="14"/>
      <c r="K53" s="15"/>
      <c r="L53" s="15"/>
      <c r="M53" s="15"/>
      <c r="N53" s="15"/>
      <c r="O53" s="15"/>
      <c r="P53" s="14"/>
    </row>
    <row r="54" spans="1:16" ht="99.75" customHeight="1" x14ac:dyDescent="0.2">
      <c r="A54" s="11"/>
      <c r="B54" s="11"/>
      <c r="C54" s="12"/>
      <c r="D54" s="13" t="s">
        <v>203</v>
      </c>
      <c r="E54" s="14">
        <f>F54</f>
        <v>731087</v>
      </c>
      <c r="F54" s="15">
        <v>731087</v>
      </c>
      <c r="G54" s="15">
        <v>0</v>
      </c>
      <c r="H54" s="15">
        <v>0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ref="P54:P55" si="1">E54+J54</f>
        <v>731087</v>
      </c>
    </row>
    <row r="55" spans="1:16" ht="93.75" customHeight="1" x14ac:dyDescent="0.2">
      <c r="A55" s="11"/>
      <c r="B55" s="11"/>
      <c r="C55" s="12"/>
      <c r="D55" s="13" t="s">
        <v>204</v>
      </c>
      <c r="E55" s="14">
        <f>F55</f>
        <v>1448859</v>
      </c>
      <c r="F55" s="15">
        <v>1448859</v>
      </c>
      <c r="G55" s="15">
        <v>0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1"/>
        <v>1448859</v>
      </c>
    </row>
    <row r="56" spans="1:16" ht="40.5" customHeight="1" x14ac:dyDescent="0.2">
      <c r="A56" s="11" t="s">
        <v>112</v>
      </c>
      <c r="B56" s="11" t="s">
        <v>114</v>
      </c>
      <c r="C56" s="12" t="s">
        <v>113</v>
      </c>
      <c r="D56" s="13" t="s">
        <v>115</v>
      </c>
      <c r="E56" s="14">
        <v>22282</v>
      </c>
      <c r="F56" s="15">
        <v>22282</v>
      </c>
      <c r="G56" s="15">
        <v>0</v>
      </c>
      <c r="H56" s="15">
        <v>0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0"/>
        <v>22282</v>
      </c>
    </row>
    <row r="57" spans="1:16" ht="19.5" customHeight="1" x14ac:dyDescent="0.2">
      <c r="A57" s="11"/>
      <c r="B57" s="11"/>
      <c r="C57" s="12"/>
      <c r="D57" s="13" t="s">
        <v>196</v>
      </c>
      <c r="E57" s="14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4"/>
    </row>
    <row r="58" spans="1:16" ht="58.5" customHeight="1" x14ac:dyDescent="0.2">
      <c r="A58" s="11"/>
      <c r="B58" s="11"/>
      <c r="C58" s="12"/>
      <c r="D58" s="13" t="s">
        <v>205</v>
      </c>
      <c r="E58" s="14">
        <f>F58</f>
        <v>22282</v>
      </c>
      <c r="F58" s="15">
        <v>22282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>E58</f>
        <v>22282</v>
      </c>
    </row>
    <row r="59" spans="1:16" ht="55.5" customHeight="1" x14ac:dyDescent="0.2">
      <c r="A59" s="11" t="s">
        <v>116</v>
      </c>
      <c r="B59" s="11" t="s">
        <v>118</v>
      </c>
      <c r="C59" s="12" t="s">
        <v>117</v>
      </c>
      <c r="D59" s="13" t="s">
        <v>119</v>
      </c>
      <c r="E59" s="14">
        <v>8432591</v>
      </c>
      <c r="F59" s="15">
        <v>8432591</v>
      </c>
      <c r="G59" s="15">
        <v>6038910</v>
      </c>
      <c r="H59" s="15">
        <v>521050</v>
      </c>
      <c r="I59" s="15">
        <v>0</v>
      </c>
      <c r="J59" s="14">
        <v>110147</v>
      </c>
      <c r="K59" s="15">
        <v>0</v>
      </c>
      <c r="L59" s="15">
        <v>110147</v>
      </c>
      <c r="M59" s="15">
        <v>0</v>
      </c>
      <c r="N59" s="15">
        <v>0</v>
      </c>
      <c r="O59" s="15">
        <v>0</v>
      </c>
      <c r="P59" s="14">
        <f t="shared" ref="P59:P93" si="2">E59+J59</f>
        <v>8542738</v>
      </c>
    </row>
    <row r="60" spans="1:16" ht="22.5" customHeight="1" x14ac:dyDescent="0.2">
      <c r="A60" s="11"/>
      <c r="B60" s="11"/>
      <c r="C60" s="12"/>
      <c r="D60" s="13" t="s">
        <v>196</v>
      </c>
      <c r="E60" s="14"/>
      <c r="F60" s="15"/>
      <c r="G60" s="15"/>
      <c r="H60" s="15"/>
      <c r="I60" s="15"/>
      <c r="J60" s="14"/>
      <c r="K60" s="15"/>
      <c r="L60" s="15"/>
      <c r="M60" s="15"/>
      <c r="N60" s="15"/>
      <c r="O60" s="15"/>
      <c r="P60" s="14"/>
    </row>
    <row r="61" spans="1:16" ht="85.5" customHeight="1" x14ac:dyDescent="0.2">
      <c r="A61" s="11"/>
      <c r="B61" s="11"/>
      <c r="C61" s="12"/>
      <c r="D61" s="13" t="s">
        <v>206</v>
      </c>
      <c r="E61" s="14">
        <f>F61</f>
        <v>850894</v>
      </c>
      <c r="F61" s="15">
        <v>850894</v>
      </c>
      <c r="G61" s="15">
        <v>627080</v>
      </c>
      <c r="H61" s="15">
        <v>50013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>E61+J61</f>
        <v>850894</v>
      </c>
    </row>
    <row r="62" spans="1:16" ht="81.75" customHeight="1" x14ac:dyDescent="0.2">
      <c r="A62" s="11"/>
      <c r="B62" s="11"/>
      <c r="C62" s="12"/>
      <c r="D62" s="13" t="s">
        <v>207</v>
      </c>
      <c r="E62" s="14">
        <f>F62</f>
        <v>1593706</v>
      </c>
      <c r="F62" s="15">
        <v>1593706</v>
      </c>
      <c r="G62" s="15">
        <v>1126131</v>
      </c>
      <c r="H62" s="15">
        <v>110561</v>
      </c>
      <c r="I62" s="15">
        <v>0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4">
        <f>E62+J62</f>
        <v>1593706</v>
      </c>
    </row>
    <row r="63" spans="1:16" ht="29.25" customHeight="1" x14ac:dyDescent="0.2">
      <c r="A63" s="11" t="s">
        <v>120</v>
      </c>
      <c r="B63" s="11" t="s">
        <v>121</v>
      </c>
      <c r="C63" s="12" t="s">
        <v>84</v>
      </c>
      <c r="D63" s="13" t="s">
        <v>122</v>
      </c>
      <c r="E63" s="14">
        <v>2408127</v>
      </c>
      <c r="F63" s="15">
        <v>2408127</v>
      </c>
      <c r="G63" s="15">
        <v>1841480</v>
      </c>
      <c r="H63" s="15">
        <v>122478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2"/>
        <v>2408127</v>
      </c>
    </row>
    <row r="64" spans="1:16" ht="85.5" customHeight="1" x14ac:dyDescent="0.2">
      <c r="A64" s="11" t="s">
        <v>123</v>
      </c>
      <c r="B64" s="11" t="s">
        <v>124</v>
      </c>
      <c r="C64" s="12" t="s">
        <v>61</v>
      </c>
      <c r="D64" s="13" t="s">
        <v>125</v>
      </c>
      <c r="E64" s="14">
        <v>317393</v>
      </c>
      <c r="F64" s="15">
        <v>317393</v>
      </c>
      <c r="G64" s="15">
        <v>0</v>
      </c>
      <c r="H64" s="15">
        <v>0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2"/>
        <v>317393</v>
      </c>
    </row>
    <row r="65" spans="1:16" ht="30" customHeight="1" x14ac:dyDescent="0.2">
      <c r="A65" s="11" t="s">
        <v>126</v>
      </c>
      <c r="B65" s="11" t="s">
        <v>128</v>
      </c>
      <c r="C65" s="12" t="s">
        <v>127</v>
      </c>
      <c r="D65" s="13" t="s">
        <v>129</v>
      </c>
      <c r="E65" s="14">
        <v>63500</v>
      </c>
      <c r="F65" s="15">
        <v>63500</v>
      </c>
      <c r="G65" s="15">
        <v>0</v>
      </c>
      <c r="H65" s="15">
        <v>0</v>
      </c>
      <c r="I65" s="15">
        <v>0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">
        <f t="shared" si="2"/>
        <v>63500</v>
      </c>
    </row>
    <row r="66" spans="1:16" ht="45" customHeight="1" x14ac:dyDescent="0.2">
      <c r="A66" s="11" t="s">
        <v>130</v>
      </c>
      <c r="B66" s="11" t="s">
        <v>131</v>
      </c>
      <c r="C66" s="12" t="s">
        <v>127</v>
      </c>
      <c r="D66" s="13" t="s">
        <v>132</v>
      </c>
      <c r="E66" s="14">
        <v>64500</v>
      </c>
      <c r="F66" s="15">
        <v>64500</v>
      </c>
      <c r="G66" s="15">
        <v>0</v>
      </c>
      <c r="H66" s="15">
        <v>0</v>
      </c>
      <c r="I66" s="15">
        <v>0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4">
        <f t="shared" si="2"/>
        <v>64500</v>
      </c>
    </row>
    <row r="67" spans="1:16" ht="30.75" customHeight="1" x14ac:dyDescent="0.2">
      <c r="A67" s="11" t="s">
        <v>133</v>
      </c>
      <c r="B67" s="11" t="s">
        <v>135</v>
      </c>
      <c r="C67" s="12" t="s">
        <v>134</v>
      </c>
      <c r="D67" s="13" t="s">
        <v>136</v>
      </c>
      <c r="E67" s="14">
        <v>647197</v>
      </c>
      <c r="F67" s="15">
        <v>647197</v>
      </c>
      <c r="G67" s="15">
        <v>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2"/>
        <v>647197</v>
      </c>
    </row>
    <row r="68" spans="1:16" ht="29.25" customHeight="1" x14ac:dyDescent="0.2">
      <c r="A68" s="5" t="s">
        <v>137</v>
      </c>
      <c r="B68" s="6"/>
      <c r="C68" s="7"/>
      <c r="D68" s="8" t="s">
        <v>138</v>
      </c>
      <c r="E68" s="9">
        <v>1222723</v>
      </c>
      <c r="F68" s="10">
        <v>1222723</v>
      </c>
      <c r="G68" s="10">
        <v>938439</v>
      </c>
      <c r="H68" s="10">
        <v>60328</v>
      </c>
      <c r="I68" s="10">
        <v>0</v>
      </c>
      <c r="J68" s="9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9">
        <f t="shared" si="2"/>
        <v>1222723</v>
      </c>
    </row>
    <row r="69" spans="1:16" ht="30.75" customHeight="1" x14ac:dyDescent="0.2">
      <c r="A69" s="5" t="s">
        <v>139</v>
      </c>
      <c r="B69" s="6"/>
      <c r="C69" s="7"/>
      <c r="D69" s="8" t="s">
        <v>138</v>
      </c>
      <c r="E69" s="9">
        <v>1222723</v>
      </c>
      <c r="F69" s="10">
        <v>1222723</v>
      </c>
      <c r="G69" s="10">
        <v>938439</v>
      </c>
      <c r="H69" s="10">
        <v>60328</v>
      </c>
      <c r="I69" s="10">
        <v>0</v>
      </c>
      <c r="J69" s="9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9">
        <f t="shared" si="2"/>
        <v>1222723</v>
      </c>
    </row>
    <row r="70" spans="1:16" ht="46.5" customHeight="1" x14ac:dyDescent="0.2">
      <c r="A70" s="11" t="s">
        <v>140</v>
      </c>
      <c r="B70" s="11" t="s">
        <v>57</v>
      </c>
      <c r="C70" s="12" t="s">
        <v>20</v>
      </c>
      <c r="D70" s="13" t="s">
        <v>58</v>
      </c>
      <c r="E70" s="14">
        <v>1222723</v>
      </c>
      <c r="F70" s="15">
        <v>1222723</v>
      </c>
      <c r="G70" s="15">
        <v>938439</v>
      </c>
      <c r="H70" s="15">
        <v>60328</v>
      </c>
      <c r="I70" s="15">
        <v>0</v>
      </c>
      <c r="J70" s="14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4">
        <f t="shared" si="2"/>
        <v>1222723</v>
      </c>
    </row>
    <row r="71" spans="1:16" ht="41.25" customHeight="1" x14ac:dyDescent="0.2">
      <c r="A71" s="5" t="s">
        <v>141</v>
      </c>
      <c r="B71" s="6"/>
      <c r="C71" s="7"/>
      <c r="D71" s="8" t="s">
        <v>142</v>
      </c>
      <c r="E71" s="9">
        <v>20726830</v>
      </c>
      <c r="F71" s="10">
        <v>20726830</v>
      </c>
      <c r="G71" s="10">
        <v>13866961</v>
      </c>
      <c r="H71" s="10">
        <v>2512760</v>
      </c>
      <c r="I71" s="10">
        <v>0</v>
      </c>
      <c r="J71" s="9">
        <v>330090</v>
      </c>
      <c r="K71" s="10">
        <v>0</v>
      </c>
      <c r="L71" s="10">
        <v>330090</v>
      </c>
      <c r="M71" s="10">
        <v>234657</v>
      </c>
      <c r="N71" s="10">
        <v>0</v>
      </c>
      <c r="O71" s="10">
        <v>0</v>
      </c>
      <c r="P71" s="9">
        <f t="shared" si="2"/>
        <v>21056920</v>
      </c>
    </row>
    <row r="72" spans="1:16" ht="42.75" customHeight="1" x14ac:dyDescent="0.2">
      <c r="A72" s="5" t="s">
        <v>143</v>
      </c>
      <c r="B72" s="6"/>
      <c r="C72" s="7"/>
      <c r="D72" s="8" t="s">
        <v>142</v>
      </c>
      <c r="E72" s="9">
        <v>20726830</v>
      </c>
      <c r="F72" s="10">
        <v>20726830</v>
      </c>
      <c r="G72" s="10">
        <v>13866961</v>
      </c>
      <c r="H72" s="10">
        <v>2512760</v>
      </c>
      <c r="I72" s="10">
        <v>0</v>
      </c>
      <c r="J72" s="9">
        <v>330090</v>
      </c>
      <c r="K72" s="10">
        <v>0</v>
      </c>
      <c r="L72" s="10">
        <v>330090</v>
      </c>
      <c r="M72" s="10">
        <v>234657</v>
      </c>
      <c r="N72" s="10">
        <v>0</v>
      </c>
      <c r="O72" s="10">
        <v>0</v>
      </c>
      <c r="P72" s="9">
        <f t="shared" si="2"/>
        <v>21056920</v>
      </c>
    </row>
    <row r="73" spans="1:16" ht="43.5" customHeight="1" x14ac:dyDescent="0.2">
      <c r="A73" s="11" t="s">
        <v>144</v>
      </c>
      <c r="B73" s="11" t="s">
        <v>57</v>
      </c>
      <c r="C73" s="12" t="s">
        <v>20</v>
      </c>
      <c r="D73" s="13" t="s">
        <v>58</v>
      </c>
      <c r="E73" s="14">
        <v>841909</v>
      </c>
      <c r="F73" s="15">
        <v>841909</v>
      </c>
      <c r="G73" s="15">
        <v>681893</v>
      </c>
      <c r="H73" s="15">
        <v>0</v>
      </c>
      <c r="I73" s="15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4">
        <f t="shared" si="2"/>
        <v>841909</v>
      </c>
    </row>
    <row r="74" spans="1:16" ht="29.25" customHeight="1" x14ac:dyDescent="0.2">
      <c r="A74" s="11" t="s">
        <v>145</v>
      </c>
      <c r="B74" s="11" t="s">
        <v>147</v>
      </c>
      <c r="C74" s="12" t="s">
        <v>146</v>
      </c>
      <c r="D74" s="13" t="s">
        <v>148</v>
      </c>
      <c r="E74" s="14">
        <v>4277532</v>
      </c>
      <c r="F74" s="15">
        <v>4277532</v>
      </c>
      <c r="G74" s="15">
        <v>3295763</v>
      </c>
      <c r="H74" s="15">
        <v>237107</v>
      </c>
      <c r="I74" s="15">
        <v>0</v>
      </c>
      <c r="J74" s="14">
        <v>286290</v>
      </c>
      <c r="K74" s="15">
        <v>0</v>
      </c>
      <c r="L74" s="15">
        <v>286290</v>
      </c>
      <c r="M74" s="15">
        <v>234657</v>
      </c>
      <c r="N74" s="15">
        <v>0</v>
      </c>
      <c r="O74" s="15">
        <v>0</v>
      </c>
      <c r="P74" s="14">
        <f t="shared" si="2"/>
        <v>4563822</v>
      </c>
    </row>
    <row r="75" spans="1:16" ht="19.5" customHeight="1" x14ac:dyDescent="0.2">
      <c r="A75" s="11"/>
      <c r="B75" s="11"/>
      <c r="C75" s="12"/>
      <c r="D75" s="13" t="s">
        <v>196</v>
      </c>
      <c r="E75" s="14"/>
      <c r="F75" s="15"/>
      <c r="G75" s="15"/>
      <c r="H75" s="15"/>
      <c r="I75" s="15"/>
      <c r="J75" s="14"/>
      <c r="K75" s="15"/>
      <c r="L75" s="15"/>
      <c r="M75" s="15"/>
      <c r="N75" s="15"/>
      <c r="O75" s="15"/>
      <c r="P75" s="14"/>
    </row>
    <row r="76" spans="1:16" ht="85.5" customHeight="1" x14ac:dyDescent="0.2">
      <c r="A76" s="11"/>
      <c r="B76" s="11"/>
      <c r="C76" s="12"/>
      <c r="D76" s="13" t="s">
        <v>208</v>
      </c>
      <c r="E76" s="14">
        <f>F76</f>
        <v>9838</v>
      </c>
      <c r="F76" s="15">
        <v>9838</v>
      </c>
      <c r="G76" s="15">
        <v>8060</v>
      </c>
      <c r="H76" s="15">
        <v>0</v>
      </c>
      <c r="I76" s="15">
        <v>0</v>
      </c>
      <c r="J76" s="14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4">
        <f>E76</f>
        <v>9838</v>
      </c>
    </row>
    <row r="77" spans="1:16" ht="86.25" customHeight="1" x14ac:dyDescent="0.2">
      <c r="A77" s="11"/>
      <c r="B77" s="11"/>
      <c r="C77" s="12"/>
      <c r="D77" s="13" t="s">
        <v>209</v>
      </c>
      <c r="E77" s="14">
        <f>F77</f>
        <v>18494</v>
      </c>
      <c r="F77" s="15">
        <v>18494</v>
      </c>
      <c r="G77" s="15">
        <v>15159</v>
      </c>
      <c r="H77" s="15">
        <v>0</v>
      </c>
      <c r="I77" s="15">
        <v>0</v>
      </c>
      <c r="J77" s="14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4">
        <f>E77</f>
        <v>18494</v>
      </c>
    </row>
    <row r="78" spans="1:16" ht="18" customHeight="1" x14ac:dyDescent="0.2">
      <c r="A78" s="11" t="s">
        <v>149</v>
      </c>
      <c r="B78" s="11" t="s">
        <v>151</v>
      </c>
      <c r="C78" s="12" t="s">
        <v>150</v>
      </c>
      <c r="D78" s="13" t="s">
        <v>152</v>
      </c>
      <c r="E78" s="14">
        <v>2812397</v>
      </c>
      <c r="F78" s="15">
        <v>2812397</v>
      </c>
      <c r="G78" s="15">
        <v>2037417</v>
      </c>
      <c r="H78" s="15">
        <v>193854</v>
      </c>
      <c r="I78" s="15">
        <v>0</v>
      </c>
      <c r="J78" s="14">
        <v>3000</v>
      </c>
      <c r="K78" s="15">
        <v>0</v>
      </c>
      <c r="L78" s="15">
        <v>3000</v>
      </c>
      <c r="M78" s="15">
        <v>0</v>
      </c>
      <c r="N78" s="15">
        <v>0</v>
      </c>
      <c r="O78" s="15">
        <v>0</v>
      </c>
      <c r="P78" s="14">
        <f t="shared" si="2"/>
        <v>2815397</v>
      </c>
    </row>
    <row r="79" spans="1:16" ht="18" customHeight="1" x14ac:dyDescent="0.2">
      <c r="A79" s="11" t="s">
        <v>153</v>
      </c>
      <c r="B79" s="11" t="s">
        <v>154</v>
      </c>
      <c r="C79" s="12" t="s">
        <v>150</v>
      </c>
      <c r="D79" s="13" t="s">
        <v>155</v>
      </c>
      <c r="E79" s="14">
        <v>575172</v>
      </c>
      <c r="F79" s="15">
        <v>575172</v>
      </c>
      <c r="G79" s="15">
        <v>358796</v>
      </c>
      <c r="H79" s="15">
        <v>98841</v>
      </c>
      <c r="I79" s="15">
        <v>0</v>
      </c>
      <c r="J79" s="14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4">
        <f t="shared" si="2"/>
        <v>575172</v>
      </c>
    </row>
    <row r="80" spans="1:16" ht="41.25" customHeight="1" x14ac:dyDescent="0.2">
      <c r="A80" s="11" t="s">
        <v>156</v>
      </c>
      <c r="B80" s="11" t="s">
        <v>158</v>
      </c>
      <c r="C80" s="12" t="s">
        <v>157</v>
      </c>
      <c r="D80" s="13" t="s">
        <v>159</v>
      </c>
      <c r="E80" s="14">
        <v>10872623</v>
      </c>
      <c r="F80" s="15">
        <v>10872623</v>
      </c>
      <c r="G80" s="15">
        <v>6838610</v>
      </c>
      <c r="H80" s="15">
        <v>1939179</v>
      </c>
      <c r="I80" s="15">
        <v>0</v>
      </c>
      <c r="J80" s="14">
        <v>40800</v>
      </c>
      <c r="K80" s="15">
        <v>0</v>
      </c>
      <c r="L80" s="15">
        <v>40800</v>
      </c>
      <c r="M80" s="15">
        <v>0</v>
      </c>
      <c r="N80" s="15">
        <v>0</v>
      </c>
      <c r="O80" s="15">
        <v>0</v>
      </c>
      <c r="P80" s="14">
        <f t="shared" si="2"/>
        <v>10913423</v>
      </c>
    </row>
    <row r="81" spans="1:16" ht="29.25" customHeight="1" x14ac:dyDescent="0.2">
      <c r="A81" s="11" t="s">
        <v>160</v>
      </c>
      <c r="B81" s="11" t="s">
        <v>162</v>
      </c>
      <c r="C81" s="12" t="s">
        <v>161</v>
      </c>
      <c r="D81" s="13" t="s">
        <v>163</v>
      </c>
      <c r="E81" s="14">
        <v>884197</v>
      </c>
      <c r="F81" s="15">
        <v>884197</v>
      </c>
      <c r="G81" s="15">
        <v>654482</v>
      </c>
      <c r="H81" s="15">
        <v>43779</v>
      </c>
      <c r="I81" s="15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4">
        <f t="shared" si="2"/>
        <v>884197</v>
      </c>
    </row>
    <row r="82" spans="1:16" ht="15.75" customHeight="1" x14ac:dyDescent="0.2">
      <c r="A82" s="11" t="s">
        <v>164</v>
      </c>
      <c r="B82" s="11" t="s">
        <v>165</v>
      </c>
      <c r="C82" s="12" t="s">
        <v>161</v>
      </c>
      <c r="D82" s="13" t="s">
        <v>166</v>
      </c>
      <c r="E82" s="14">
        <v>463000</v>
      </c>
      <c r="F82" s="15">
        <v>463000</v>
      </c>
      <c r="G82" s="15">
        <v>0</v>
      </c>
      <c r="H82" s="15">
        <v>0</v>
      </c>
      <c r="I82" s="15">
        <v>0</v>
      </c>
      <c r="J82" s="14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4">
        <f t="shared" si="2"/>
        <v>463000</v>
      </c>
    </row>
    <row r="83" spans="1:16" ht="57.75" customHeight="1" x14ac:dyDescent="0.2">
      <c r="A83" s="5" t="s">
        <v>167</v>
      </c>
      <c r="B83" s="6"/>
      <c r="C83" s="7"/>
      <c r="D83" s="8" t="s">
        <v>168</v>
      </c>
      <c r="E83" s="9">
        <v>9178274</v>
      </c>
      <c r="F83" s="10">
        <v>9178274</v>
      </c>
      <c r="G83" s="10">
        <v>5171966</v>
      </c>
      <c r="H83" s="10">
        <v>928049</v>
      </c>
      <c r="I83" s="10">
        <v>0</v>
      </c>
      <c r="J83" s="9">
        <v>100000</v>
      </c>
      <c r="K83" s="10">
        <v>0</v>
      </c>
      <c r="L83" s="10">
        <v>100000</v>
      </c>
      <c r="M83" s="10">
        <v>0</v>
      </c>
      <c r="N83" s="10">
        <v>0</v>
      </c>
      <c r="O83" s="10">
        <v>0</v>
      </c>
      <c r="P83" s="9">
        <f t="shared" si="2"/>
        <v>9278274</v>
      </c>
    </row>
    <row r="84" spans="1:16" ht="57" customHeight="1" x14ac:dyDescent="0.2">
      <c r="A84" s="5" t="s">
        <v>169</v>
      </c>
      <c r="B84" s="6"/>
      <c r="C84" s="7"/>
      <c r="D84" s="8" t="s">
        <v>168</v>
      </c>
      <c r="E84" s="9">
        <v>9178274</v>
      </c>
      <c r="F84" s="10">
        <v>9178274</v>
      </c>
      <c r="G84" s="10">
        <v>5171966</v>
      </c>
      <c r="H84" s="10">
        <v>928049</v>
      </c>
      <c r="I84" s="10">
        <v>0</v>
      </c>
      <c r="J84" s="9">
        <v>100000</v>
      </c>
      <c r="K84" s="10">
        <v>0</v>
      </c>
      <c r="L84" s="10">
        <v>100000</v>
      </c>
      <c r="M84" s="10">
        <v>0</v>
      </c>
      <c r="N84" s="10">
        <v>0</v>
      </c>
      <c r="O84" s="10">
        <v>0</v>
      </c>
      <c r="P84" s="9">
        <f t="shared" si="2"/>
        <v>9278274</v>
      </c>
    </row>
    <row r="85" spans="1:16" ht="42" customHeight="1" x14ac:dyDescent="0.2">
      <c r="A85" s="11" t="s">
        <v>170</v>
      </c>
      <c r="B85" s="11" t="s">
        <v>57</v>
      </c>
      <c r="C85" s="12" t="s">
        <v>20</v>
      </c>
      <c r="D85" s="13" t="s">
        <v>58</v>
      </c>
      <c r="E85" s="14">
        <v>3856471</v>
      </c>
      <c r="F85" s="15">
        <v>3856471</v>
      </c>
      <c r="G85" s="15">
        <v>2608766</v>
      </c>
      <c r="H85" s="15">
        <v>379518</v>
      </c>
      <c r="I85" s="15">
        <v>0</v>
      </c>
      <c r="J85" s="14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4">
        <f t="shared" si="2"/>
        <v>3856471</v>
      </c>
    </row>
    <row r="86" spans="1:16" ht="15.75" customHeight="1" x14ac:dyDescent="0.2">
      <c r="A86" s="11" t="s">
        <v>171</v>
      </c>
      <c r="B86" s="11" t="s">
        <v>173</v>
      </c>
      <c r="C86" s="12" t="s">
        <v>172</v>
      </c>
      <c r="D86" s="13" t="s">
        <v>174</v>
      </c>
      <c r="E86" s="14">
        <v>3127104</v>
      </c>
      <c r="F86" s="15">
        <v>3127104</v>
      </c>
      <c r="G86" s="15">
        <v>2563200</v>
      </c>
      <c r="H86" s="15">
        <v>0</v>
      </c>
      <c r="I86" s="15">
        <v>0</v>
      </c>
      <c r="J86" s="14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4">
        <f t="shared" si="2"/>
        <v>3127104</v>
      </c>
    </row>
    <row r="87" spans="1:16" ht="14.25" customHeight="1" x14ac:dyDescent="0.2">
      <c r="A87" s="11" t="s">
        <v>175</v>
      </c>
      <c r="B87" s="11" t="s">
        <v>177</v>
      </c>
      <c r="C87" s="12" t="s">
        <v>176</v>
      </c>
      <c r="D87" s="13" t="s">
        <v>178</v>
      </c>
      <c r="E87" s="14">
        <v>2194699</v>
      </c>
      <c r="F87" s="15">
        <v>2194699</v>
      </c>
      <c r="G87" s="15">
        <v>0</v>
      </c>
      <c r="H87" s="15">
        <v>548531</v>
      </c>
      <c r="I87" s="15">
        <v>0</v>
      </c>
      <c r="J87" s="14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4">
        <f t="shared" si="2"/>
        <v>2194699</v>
      </c>
    </row>
    <row r="88" spans="1:16" ht="28.5" customHeight="1" x14ac:dyDescent="0.2">
      <c r="A88" s="11" t="s">
        <v>179</v>
      </c>
      <c r="B88" s="11" t="s">
        <v>181</v>
      </c>
      <c r="C88" s="12" t="s">
        <v>180</v>
      </c>
      <c r="D88" s="13" t="s">
        <v>182</v>
      </c>
      <c r="E88" s="14">
        <v>0</v>
      </c>
      <c r="F88" s="15">
        <v>0</v>
      </c>
      <c r="G88" s="15">
        <v>0</v>
      </c>
      <c r="H88" s="15">
        <v>0</v>
      </c>
      <c r="I88" s="15">
        <v>0</v>
      </c>
      <c r="J88" s="14">
        <v>100000</v>
      </c>
      <c r="K88" s="15">
        <v>0</v>
      </c>
      <c r="L88" s="15">
        <v>100000</v>
      </c>
      <c r="M88" s="15">
        <v>0</v>
      </c>
      <c r="N88" s="15">
        <v>0</v>
      </c>
      <c r="O88" s="15">
        <v>0</v>
      </c>
      <c r="P88" s="14">
        <f t="shared" si="2"/>
        <v>100000</v>
      </c>
    </row>
    <row r="89" spans="1:16" ht="28.5" customHeight="1" x14ac:dyDescent="0.2">
      <c r="A89" s="5" t="s">
        <v>183</v>
      </c>
      <c r="B89" s="6"/>
      <c r="C89" s="7"/>
      <c r="D89" s="8" t="s">
        <v>199</v>
      </c>
      <c r="E89" s="9">
        <v>2620504</v>
      </c>
      <c r="F89" s="10">
        <v>2420504</v>
      </c>
      <c r="G89" s="10">
        <v>1864123</v>
      </c>
      <c r="H89" s="10">
        <v>117471</v>
      </c>
      <c r="I89" s="10">
        <v>0</v>
      </c>
      <c r="J89" s="9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9">
        <f t="shared" si="2"/>
        <v>2620504</v>
      </c>
    </row>
    <row r="90" spans="1:16" ht="27.75" customHeight="1" x14ac:dyDescent="0.2">
      <c r="A90" s="5" t="s">
        <v>184</v>
      </c>
      <c r="B90" s="6"/>
      <c r="C90" s="7"/>
      <c r="D90" s="8" t="s">
        <v>199</v>
      </c>
      <c r="E90" s="9">
        <v>2620504</v>
      </c>
      <c r="F90" s="10">
        <v>2420504</v>
      </c>
      <c r="G90" s="10">
        <v>1864123</v>
      </c>
      <c r="H90" s="10">
        <v>117471</v>
      </c>
      <c r="I90" s="10">
        <v>0</v>
      </c>
      <c r="J90" s="9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9">
        <f t="shared" si="2"/>
        <v>2620504</v>
      </c>
    </row>
    <row r="91" spans="1:16" ht="39.75" customHeight="1" x14ac:dyDescent="0.2">
      <c r="A91" s="11" t="s">
        <v>185</v>
      </c>
      <c r="B91" s="11" t="s">
        <v>57</v>
      </c>
      <c r="C91" s="12" t="s">
        <v>20</v>
      </c>
      <c r="D91" s="13" t="s">
        <v>58</v>
      </c>
      <c r="E91" s="14">
        <v>2420504</v>
      </c>
      <c r="F91" s="15">
        <v>2420504</v>
      </c>
      <c r="G91" s="15">
        <v>1864123</v>
      </c>
      <c r="H91" s="15">
        <v>117471</v>
      </c>
      <c r="I91" s="15">
        <v>0</v>
      </c>
      <c r="J91" s="14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4">
        <f t="shared" si="2"/>
        <v>2420504</v>
      </c>
    </row>
    <row r="92" spans="1:16" ht="13.5" customHeight="1" x14ac:dyDescent="0.2">
      <c r="A92" s="11" t="s">
        <v>186</v>
      </c>
      <c r="B92" s="11" t="s">
        <v>187</v>
      </c>
      <c r="C92" s="12" t="s">
        <v>28</v>
      </c>
      <c r="D92" s="13" t="s">
        <v>188</v>
      </c>
      <c r="E92" s="14">
        <v>200000</v>
      </c>
      <c r="F92" s="15">
        <v>0</v>
      </c>
      <c r="G92" s="15">
        <v>0</v>
      </c>
      <c r="H92" s="15">
        <v>0</v>
      </c>
      <c r="I92" s="15">
        <v>0</v>
      </c>
      <c r="J92" s="14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4">
        <f t="shared" si="2"/>
        <v>200000</v>
      </c>
    </row>
    <row r="93" spans="1:16" x14ac:dyDescent="0.2">
      <c r="A93" s="16" t="s">
        <v>189</v>
      </c>
      <c r="B93" s="17" t="s">
        <v>189</v>
      </c>
      <c r="C93" s="18" t="s">
        <v>189</v>
      </c>
      <c r="D93" s="19" t="s">
        <v>190</v>
      </c>
      <c r="E93" s="9">
        <v>210800534</v>
      </c>
      <c r="F93" s="9">
        <v>210600534</v>
      </c>
      <c r="G93" s="9">
        <v>136045028</v>
      </c>
      <c r="H93" s="9">
        <v>19695902</v>
      </c>
      <c r="I93" s="9">
        <v>0</v>
      </c>
      <c r="J93" s="9">
        <v>7572338</v>
      </c>
      <c r="K93" s="9">
        <v>6200000</v>
      </c>
      <c r="L93" s="9">
        <v>1372338</v>
      </c>
      <c r="M93" s="9">
        <v>234657</v>
      </c>
      <c r="N93" s="9">
        <v>40000</v>
      </c>
      <c r="O93" s="9">
        <v>6200000</v>
      </c>
      <c r="P93" s="9">
        <f t="shared" si="2"/>
        <v>218372872</v>
      </c>
    </row>
    <row r="96" spans="1:16" ht="15.75" x14ac:dyDescent="0.25">
      <c r="B96" s="22" t="s">
        <v>210</v>
      </c>
      <c r="C96" s="23"/>
      <c r="D96" s="22"/>
      <c r="E96" s="22"/>
      <c r="F96" s="22"/>
      <c r="G96" s="22"/>
      <c r="H96" s="22"/>
      <c r="I96" s="22"/>
      <c r="J96" s="23"/>
      <c r="K96" s="22"/>
      <c r="L96" s="22"/>
      <c r="M96" s="22"/>
      <c r="N96" s="22"/>
      <c r="O96" s="22" t="s">
        <v>211</v>
      </c>
    </row>
    <row r="97" spans="2:15" ht="15.75" x14ac:dyDescent="0.25">
      <c r="B97" s="22"/>
      <c r="C97" s="23"/>
      <c r="D97" s="22"/>
      <c r="E97" s="22"/>
      <c r="F97" s="22"/>
      <c r="G97" s="22"/>
      <c r="H97" s="22"/>
      <c r="I97" s="22"/>
      <c r="J97" s="23"/>
      <c r="K97" s="22"/>
      <c r="L97" s="22"/>
      <c r="M97" s="22"/>
      <c r="N97" s="22"/>
      <c r="O97" s="22"/>
    </row>
    <row r="98" spans="2:15" ht="15.75" x14ac:dyDescent="0.25">
      <c r="B98" s="22" t="s">
        <v>212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2:15" ht="15.75" x14ac:dyDescent="0.25">
      <c r="B99" s="22" t="s">
        <v>213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 t="s">
        <v>214</v>
      </c>
    </row>
    <row r="100" spans="2:15" ht="15.7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ht="15.75" x14ac:dyDescent="0.25">
      <c r="B101" s="22" t="s">
        <v>215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 ht="15.75" x14ac:dyDescent="0.25">
      <c r="B102" s="22" t="s">
        <v>216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ht="15.75" x14ac:dyDescent="0.25">
      <c r="B103" s="22" t="s">
        <v>213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 t="s">
        <v>217</v>
      </c>
    </row>
  </sheetData>
  <mergeCells count="23">
    <mergeCell ref="M4:O4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USER62</dc:creator>
  <cp:lastModifiedBy>USER62</cp:lastModifiedBy>
  <cp:lastPrinted>2024-12-23T09:47:11Z</cp:lastPrinted>
  <dcterms:created xsi:type="dcterms:W3CDTF">2024-12-20T06:37:18Z</dcterms:created>
  <dcterms:modified xsi:type="dcterms:W3CDTF">2024-12-23T09:50:00Z</dcterms:modified>
</cp:coreProperties>
</file>