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ERVERold\РОБОЧИЙ СТОЛ\БЮДЖЕТ 2024\СЕСІЯ до БЮДЖЕТУ 2025 РІК\БЮДЖЕТ 2025\"/>
    </mc:Choice>
  </mc:AlternateContent>
  <bookViews>
    <workbookView xWindow="795" yWindow="0" windowWidth="22245" windowHeight="12360"/>
  </bookViews>
  <sheets>
    <sheet name="кап вклад" sheetId="3" r:id="rId1"/>
    <sheet name="Лист1" sheetId="4" r:id="rId2"/>
  </sheets>
  <definedNames>
    <definedName name="_xlnm._FilterDatabase" localSheetId="0" hidden="1">'кап вклад'!$A$19:$J$20</definedName>
    <definedName name="_xlnm.Print_Titles" localSheetId="0">'кап вклад'!$12:$13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3" l="1"/>
  <c r="I19" i="3"/>
  <c r="G19" i="3"/>
  <c r="H15" i="3"/>
  <c r="H16" i="3"/>
  <c r="I16" i="3"/>
  <c r="I15" i="3" s="1"/>
  <c r="G16" i="3"/>
  <c r="G15" i="3" s="1"/>
  <c r="I14" i="3" l="1"/>
  <c r="G14" i="3"/>
  <c r="H14" i="3"/>
</calcChain>
</file>

<file path=xl/sharedStrings.xml><?xml version="1.0" encoding="utf-8"?>
<sst xmlns="http://schemas.openxmlformats.org/spreadsheetml/2006/main" count="46" uniqueCount="39">
  <si>
    <t>ОБСЯГИ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</si>
  <si>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</si>
  <si>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</si>
  <si>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</si>
  <si>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інвестиційного проекту</t>
  </si>
  <si>
    <t>Загальний період реалізації проекту, (рік початку і завершення)</t>
  </si>
  <si>
    <t>Загальна вартість проекту, гривень</t>
  </si>
  <si>
    <t>Обсяг капітальних вкладень місцевого бюджету всього, гривень</t>
  </si>
  <si>
    <t>х</t>
  </si>
  <si>
    <t>Усього</t>
  </si>
  <si>
    <t>(код бюджету)</t>
  </si>
  <si>
    <t>капітальних вкладень  бюджету Покровської селищної територіальної громади у розрізі інвестиційних проектів</t>
  </si>
  <si>
    <t>виконавчого комітету Покровської селищної ради</t>
  </si>
  <si>
    <t>Додаток підготувала:</t>
  </si>
  <si>
    <t>Відділ освіти, молоді та спорту виконавчого комітету Покровської селищної ради</t>
  </si>
  <si>
    <t>0610000</t>
  </si>
  <si>
    <t>0600000</t>
  </si>
  <si>
    <t>0452300000</t>
  </si>
  <si>
    <t xml:space="preserve"> 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</si>
  <si>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Секретар селищної ради</t>
  </si>
  <si>
    <t>Тетяна  ЄРМАК</t>
  </si>
  <si>
    <t>Обсяг капітальних вкладень місцевого бюджету у 2024 році, гривень</t>
  </si>
  <si>
    <t>Очікуваний рівень готовності проекту на кінець 2024 року, %</t>
  </si>
  <si>
    <t>Додаток 5
до  рішення селищної  ради від</t>
  </si>
  <si>
    <t>"Про бюджет Покровської селищної</t>
  </si>
  <si>
    <t xml:space="preserve">Провідний спеціаліст  фінансового відділу </t>
  </si>
  <si>
    <t>Наталія САЧКО</t>
  </si>
  <si>
    <t xml:space="preserve">Начальник  фінансового відділу </t>
  </si>
  <si>
    <t>Ірина  ПЕТРИК</t>
  </si>
  <si>
    <t>територіальної громади на 2025 рік"</t>
  </si>
  <si>
    <t>у 2025 році</t>
  </si>
  <si>
    <t>0611300</t>
  </si>
  <si>
    <t>1300</t>
  </si>
  <si>
    <t>0990</t>
  </si>
  <si>
    <t>Будівництво1 освітніх установ та закладів</t>
  </si>
  <si>
    <t>Будівництво споруди цивільного захисту (підземного протирадіаційного укриття) комунального закладу освіти "Покровська гімназія №1" Покровської селищної ради Синельниківського району Дніпропетровської області за адресою: вулиця Дмитра Яворницького, будинок 117 селище Покровське Синельниківського району Дніпропетровської області" (виготовлення ПКД)</t>
  </si>
  <si>
    <t>20.12.2024 №Р-4305-68/VІІІ</t>
  </si>
  <si>
    <t xml:space="preserve">Нове будівництво навчального корпусу комунального закладу освіти "Покровський ліцей" Покровської селищної ради Синельниківського району Дніпропетровської області за адресою: вулиця Перемоги,77 селище Покровське Синельниківського району Дніпропетровської області (виготовлення ПКД) </t>
  </si>
  <si>
    <t>(грн)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</si>
</sst>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20" x14ac:knownFonts="1">
    <font>
      <sz val="10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sz val="1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8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3"/>
      <color rgb="FF000000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sz val="16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13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5" fillId="0" borderId="0">
      <alignment vertical="top"/>
    </xf>
  </cellStyleXfs>
  <cellXfs count="44">
    <xf numFmtId="0" fontId="0" fillId="0" borderId="0" xfId="0"/>
    <xf numFmtId="3" fontId="7" fillId="0" borderId="0" xfId="0" applyNumberFormat="1" applyFont="1" applyFill="1"/>
    <xf numFmtId="0" fontId="0" fillId="0" borderId="0" xfId="0" applyFill="1"/>
    <xf numFmtId="0" fontId="8" fillId="0" borderId="0" xfId="0" applyFont="1" applyFill="1"/>
    <xf numFmtId="0" fontId="2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/>
    <xf numFmtId="0" fontId="1" fillId="0" borderId="0" xfId="0" applyFont="1" applyFill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3" fontId="13" fillId="0" borderId="2" xfId="0" applyNumberFormat="1" applyFon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left" vertical="center" wrapText="1"/>
    </xf>
    <xf numFmtId="3" fontId="12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 wrapText="1"/>
    </xf>
    <xf numFmtId="49" fontId="13" fillId="0" borderId="2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vertical="center" wrapText="1"/>
    </xf>
    <xf numFmtId="164" fontId="12" fillId="0" borderId="2" xfId="0" applyNumberFormat="1" applyFont="1" applyFill="1" applyBorder="1" applyAlignment="1">
      <alignment horizontal="center" vertical="center" wrapText="1"/>
    </xf>
    <xf numFmtId="0" fontId="14" fillId="0" borderId="2" xfId="0" quotePrefix="1" applyFont="1" applyBorder="1" applyAlignment="1">
      <alignment horizontal="center" vertical="center" wrapText="1"/>
    </xf>
    <xf numFmtId="4" fontId="14" fillId="0" borderId="2" xfId="0" quotePrefix="1" applyNumberFormat="1" applyFont="1" applyBorder="1" applyAlignment="1">
      <alignment horizontal="center" vertical="center" wrapText="1"/>
    </xf>
    <xf numFmtId="4" fontId="14" fillId="0" borderId="2" xfId="0" quotePrefix="1" applyNumberFormat="1" applyFont="1" applyBorder="1" applyAlignment="1">
      <alignment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16" fillId="0" borderId="0" xfId="0" applyFont="1" applyFill="1"/>
    <xf numFmtId="0" fontId="17" fillId="0" borderId="0" xfId="0" applyFont="1" applyAlignment="1">
      <alignment horizontal="left" vertical="center"/>
    </xf>
    <xf numFmtId="164" fontId="18" fillId="0" borderId="0" xfId="0" applyNumberFormat="1" applyFont="1" applyAlignment="1">
      <alignment vertical="justify"/>
    </xf>
    <xf numFmtId="4" fontId="18" fillId="0" borderId="0" xfId="0" applyNumberFormat="1" applyFont="1"/>
    <xf numFmtId="164" fontId="18" fillId="0" borderId="0" xfId="0" applyNumberFormat="1" applyFont="1" applyAlignment="1">
      <alignment horizontal="left"/>
    </xf>
    <xf numFmtId="164" fontId="18" fillId="0" borderId="0" xfId="0" applyNumberFormat="1" applyFont="1" applyAlignment="1">
      <alignment horizontal="right" vertical="justify"/>
    </xf>
    <xf numFmtId="164" fontId="18" fillId="0" borderId="0" xfId="0" applyNumberFormat="1" applyFont="1" applyAlignment="1">
      <alignment horizontal="right"/>
    </xf>
    <xf numFmtId="164" fontId="18" fillId="0" borderId="0" xfId="0" applyNumberFormat="1" applyFont="1"/>
    <xf numFmtId="164" fontId="18" fillId="0" borderId="0" xfId="0" applyNumberFormat="1" applyFont="1" applyAlignment="1">
      <alignment horizontal="left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left"/>
    </xf>
    <xf numFmtId="0" fontId="17" fillId="0" borderId="0" xfId="0" applyFont="1" applyAlignment="1">
      <alignment vertical="center"/>
    </xf>
    <xf numFmtId="0" fontId="10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left" vertical="center" wrapText="1"/>
    </xf>
    <xf numFmtId="0" fontId="19" fillId="0" borderId="0" xfId="0" applyFont="1" applyFill="1"/>
  </cellXfs>
  <cellStyles count="3">
    <cellStyle name="Звичайний 22" xfId="1"/>
    <cellStyle name="Звичайний_Додаток _ 3 зм_ни 4575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view="pageBreakPreview" zoomScale="71" zoomScaleNormal="100" zoomScaleSheetLayoutView="71" workbookViewId="0">
      <pane xSplit="5" ySplit="13" topLeftCell="F14" activePane="bottomRight" state="frozen"/>
      <selection pane="topRight" activeCell="F1" sqref="F1"/>
      <selection pane="bottomLeft" activeCell="A12" sqref="A12"/>
      <selection pane="bottomRight" activeCell="E12" sqref="E12"/>
    </sheetView>
  </sheetViews>
  <sheetFormatPr defaultColWidth="9.140625" defaultRowHeight="12.75" x14ac:dyDescent="0.2"/>
  <cols>
    <col min="1" max="1" width="14.28515625" style="2" customWidth="1"/>
    <col min="2" max="2" width="15.140625" style="2" customWidth="1"/>
    <col min="3" max="3" width="16" style="2" customWidth="1"/>
    <col min="4" max="4" width="54.5703125" style="2" customWidth="1"/>
    <col min="5" max="5" width="74.85546875" style="2" customWidth="1"/>
    <col min="6" max="6" width="17.5703125" style="3" customWidth="1"/>
    <col min="7" max="7" width="16" style="3" customWidth="1"/>
    <col min="8" max="8" width="15.140625" style="3" customWidth="1"/>
    <col min="9" max="9" width="17" style="3" customWidth="1"/>
    <col min="10" max="10" width="14" style="3" customWidth="1"/>
    <col min="11" max="16384" width="9.140625" style="2"/>
  </cols>
  <sheetData>
    <row r="1" spans="1:10" ht="31.15" customHeight="1" x14ac:dyDescent="0.2">
      <c r="A1" s="9"/>
      <c r="B1" s="9"/>
      <c r="H1" s="42" t="s">
        <v>23</v>
      </c>
      <c r="I1" s="42"/>
      <c r="J1" s="42"/>
    </row>
    <row r="2" spans="1:10" ht="20.45" customHeight="1" x14ac:dyDescent="0.2">
      <c r="A2" s="9"/>
      <c r="B2" s="9"/>
      <c r="H2" s="42" t="s">
        <v>36</v>
      </c>
      <c r="I2" s="42"/>
      <c r="J2" s="42"/>
    </row>
    <row r="3" spans="1:10" ht="17.45" customHeight="1" x14ac:dyDescent="0.2">
      <c r="A3" s="9"/>
      <c r="B3" s="9"/>
      <c r="H3" s="42" t="s">
        <v>24</v>
      </c>
      <c r="I3" s="42"/>
      <c r="J3" s="42"/>
    </row>
    <row r="4" spans="1:10" ht="20.45" customHeight="1" x14ac:dyDescent="0.2">
      <c r="A4" s="9"/>
      <c r="B4" s="9"/>
      <c r="H4" s="42" t="s">
        <v>29</v>
      </c>
      <c r="I4" s="42"/>
      <c r="J4" s="42"/>
    </row>
    <row r="5" spans="1:10" ht="17.100000000000001" customHeight="1" x14ac:dyDescent="0.2">
      <c r="A5" s="9"/>
      <c r="B5" s="9"/>
      <c r="H5" s="42"/>
      <c r="I5" s="42"/>
      <c r="J5" s="42"/>
    </row>
    <row r="6" spans="1:10" ht="22.5" x14ac:dyDescent="0.2">
      <c r="A6" s="41" t="s">
        <v>0</v>
      </c>
      <c r="B6" s="41"/>
      <c r="C6" s="41"/>
      <c r="D6" s="41"/>
      <c r="E6" s="41"/>
      <c r="F6" s="41"/>
      <c r="G6" s="41"/>
      <c r="H6" s="41"/>
      <c r="I6" s="41"/>
      <c r="J6" s="41"/>
    </row>
    <row r="7" spans="1:10" ht="30.75" customHeight="1" x14ac:dyDescent="0.2">
      <c r="A7" s="41" t="s">
        <v>11</v>
      </c>
      <c r="B7" s="41"/>
      <c r="C7" s="41"/>
      <c r="D7" s="41"/>
      <c r="E7" s="41"/>
      <c r="F7" s="41"/>
      <c r="G7" s="41"/>
      <c r="H7" s="41"/>
      <c r="I7" s="41"/>
      <c r="J7" s="41"/>
    </row>
    <row r="8" spans="1:10" ht="31.7" customHeight="1" x14ac:dyDescent="0.2">
      <c r="A8" s="41" t="s">
        <v>30</v>
      </c>
      <c r="B8" s="41"/>
      <c r="C8" s="41"/>
      <c r="D8" s="41"/>
      <c r="E8" s="41"/>
      <c r="F8" s="41"/>
      <c r="G8" s="41"/>
      <c r="H8" s="41"/>
      <c r="I8" s="41"/>
      <c r="J8" s="41"/>
    </row>
    <row r="9" spans="1:10" ht="19.5" customHeight="1" x14ac:dyDescent="0.2">
      <c r="A9" s="28"/>
      <c r="B9" s="28"/>
      <c r="C9" s="28"/>
      <c r="D9" s="28"/>
      <c r="E9" s="28"/>
      <c r="F9" s="28"/>
      <c r="G9" s="28"/>
      <c r="H9" s="28"/>
      <c r="I9" s="28"/>
      <c r="J9" s="28"/>
    </row>
    <row r="10" spans="1:10" ht="22.7" customHeight="1" x14ac:dyDescent="0.3">
      <c r="A10" s="10" t="s">
        <v>17</v>
      </c>
      <c r="E10" s="29"/>
    </row>
    <row r="11" spans="1:10" ht="23.25" customHeight="1" x14ac:dyDescent="0.3">
      <c r="A11" s="11" t="s">
        <v>10</v>
      </c>
      <c r="J11" s="43" t="s">
        <v>38</v>
      </c>
    </row>
    <row r="12" spans="1:10" ht="187.5" customHeight="1" x14ac:dyDescent="0.2">
      <c r="A12" s="25" t="s">
        <v>1</v>
      </c>
      <c r="B12" s="25" t="s">
        <v>2</v>
      </c>
      <c r="C12" s="25" t="s">
        <v>3</v>
      </c>
      <c r="D12" s="25" t="s">
        <v>18</v>
      </c>
      <c r="E12" s="25" t="s">
        <v>4</v>
      </c>
      <c r="F12" s="27" t="s">
        <v>5</v>
      </c>
      <c r="G12" s="27" t="s">
        <v>6</v>
      </c>
      <c r="H12" s="27" t="s">
        <v>7</v>
      </c>
      <c r="I12" s="27" t="s">
        <v>21</v>
      </c>
      <c r="J12" s="27" t="s">
        <v>22</v>
      </c>
    </row>
    <row r="13" spans="1:10" x14ac:dyDescent="0.2">
      <c r="A13" s="4">
        <v>1</v>
      </c>
      <c r="B13" s="4">
        <v>2</v>
      </c>
      <c r="C13" s="4">
        <v>3</v>
      </c>
      <c r="D13" s="4">
        <v>4</v>
      </c>
      <c r="E13" s="4">
        <v>5</v>
      </c>
      <c r="F13" s="5">
        <v>6</v>
      </c>
      <c r="G13" s="5">
        <v>7</v>
      </c>
      <c r="H13" s="5">
        <v>8</v>
      </c>
      <c r="I13" s="5">
        <v>9</v>
      </c>
      <c r="J13" s="5">
        <v>10</v>
      </c>
    </row>
    <row r="14" spans="1:10" ht="41.25" customHeight="1" x14ac:dyDescent="0.2">
      <c r="A14" s="18" t="s">
        <v>16</v>
      </c>
      <c r="B14" s="14"/>
      <c r="C14" s="14"/>
      <c r="D14" s="19" t="s">
        <v>14</v>
      </c>
      <c r="E14" s="20"/>
      <c r="F14" s="12"/>
      <c r="G14" s="13">
        <f>G15</f>
        <v>6200000</v>
      </c>
      <c r="H14" s="13">
        <f>H15</f>
        <v>0</v>
      </c>
      <c r="I14" s="13">
        <f>I15</f>
        <v>6200000</v>
      </c>
      <c r="J14" s="21"/>
    </row>
    <row r="15" spans="1:10" ht="43.5" customHeight="1" x14ac:dyDescent="0.2">
      <c r="A15" s="18" t="s">
        <v>15</v>
      </c>
      <c r="B15" s="14"/>
      <c r="C15" s="14"/>
      <c r="D15" s="19" t="s">
        <v>14</v>
      </c>
      <c r="E15" s="20"/>
      <c r="F15" s="12"/>
      <c r="G15" s="13">
        <f>G16</f>
        <v>6200000</v>
      </c>
      <c r="H15" s="13">
        <f t="shared" ref="H15:I15" si="0">H16</f>
        <v>0</v>
      </c>
      <c r="I15" s="13">
        <f t="shared" si="0"/>
        <v>6200000</v>
      </c>
      <c r="J15" s="21"/>
    </row>
    <row r="16" spans="1:10" ht="35.25" customHeight="1" x14ac:dyDescent="0.2">
      <c r="A16" s="22" t="s">
        <v>31</v>
      </c>
      <c r="B16" s="22" t="s">
        <v>32</v>
      </c>
      <c r="C16" s="23" t="s">
        <v>33</v>
      </c>
      <c r="D16" s="24" t="s">
        <v>34</v>
      </c>
      <c r="E16" s="17"/>
      <c r="F16" s="12"/>
      <c r="G16" s="16">
        <f>G17+G18</f>
        <v>6200000</v>
      </c>
      <c r="H16" s="16">
        <f t="shared" ref="H16:I16" si="1">H17+H18</f>
        <v>0</v>
      </c>
      <c r="I16" s="16">
        <f t="shared" si="1"/>
        <v>6200000</v>
      </c>
      <c r="J16" s="21"/>
    </row>
    <row r="17" spans="1:10" ht="101.25" customHeight="1" x14ac:dyDescent="0.2">
      <c r="A17" s="22"/>
      <c r="B17" s="22"/>
      <c r="C17" s="23"/>
      <c r="D17" s="24"/>
      <c r="E17" s="17" t="s">
        <v>37</v>
      </c>
      <c r="F17" s="12">
        <v>2025</v>
      </c>
      <c r="G17" s="16">
        <v>5000000</v>
      </c>
      <c r="H17" s="16">
        <v>0</v>
      </c>
      <c r="I17" s="16">
        <v>5000000</v>
      </c>
      <c r="J17" s="21">
        <v>100</v>
      </c>
    </row>
    <row r="18" spans="1:10" ht="120.75" customHeight="1" x14ac:dyDescent="0.2">
      <c r="A18" s="14"/>
      <c r="B18" s="14"/>
      <c r="C18" s="14"/>
      <c r="D18" s="15"/>
      <c r="E18" s="17" t="s">
        <v>35</v>
      </c>
      <c r="F18" s="12">
        <v>2025</v>
      </c>
      <c r="G18" s="16">
        <v>1200000</v>
      </c>
      <c r="H18" s="16">
        <v>0</v>
      </c>
      <c r="I18" s="16">
        <v>1200000</v>
      </c>
      <c r="J18" s="21">
        <v>100</v>
      </c>
    </row>
    <row r="19" spans="1:10" s="1" customFormat="1" ht="20.25" customHeight="1" x14ac:dyDescent="0.25">
      <c r="A19" s="25" t="s">
        <v>8</v>
      </c>
      <c r="B19" s="25" t="s">
        <v>8</v>
      </c>
      <c r="C19" s="25" t="s">
        <v>8</v>
      </c>
      <c r="D19" s="26" t="s">
        <v>9</v>
      </c>
      <c r="E19" s="25" t="s">
        <v>8</v>
      </c>
      <c r="F19" s="27" t="s">
        <v>8</v>
      </c>
      <c r="G19" s="13">
        <f>G14</f>
        <v>6200000</v>
      </c>
      <c r="H19" s="13">
        <f t="shared" ref="H19:I19" si="2">H14</f>
        <v>0</v>
      </c>
      <c r="I19" s="13">
        <f t="shared" si="2"/>
        <v>6200000</v>
      </c>
      <c r="J19" s="27" t="s">
        <v>8</v>
      </c>
    </row>
    <row r="21" spans="1:10" ht="20.45" customHeight="1" x14ac:dyDescent="0.3">
      <c r="A21" s="6"/>
      <c r="B21" s="30" t="s">
        <v>19</v>
      </c>
      <c r="C21" s="30"/>
      <c r="D21" s="30"/>
      <c r="E21" s="30"/>
      <c r="F21" s="30"/>
      <c r="G21" s="31"/>
      <c r="H21" s="32"/>
      <c r="I21" s="33" t="s">
        <v>20</v>
      </c>
      <c r="J21" s="33"/>
    </row>
    <row r="22" spans="1:10" ht="20.25" x14ac:dyDescent="0.3">
      <c r="A22" s="6"/>
      <c r="B22" s="38" t="s">
        <v>27</v>
      </c>
      <c r="C22" s="38"/>
      <c r="D22" s="38"/>
      <c r="E22" s="38"/>
      <c r="F22" s="30"/>
      <c r="G22" s="31"/>
      <c r="H22" s="32"/>
      <c r="I22" s="33"/>
      <c r="J22" s="33"/>
    </row>
    <row r="23" spans="1:10" ht="20.25" x14ac:dyDescent="0.3">
      <c r="A23" s="6"/>
      <c r="B23" s="39" t="s">
        <v>12</v>
      </c>
      <c r="C23" s="39"/>
      <c r="D23" s="39"/>
      <c r="E23" s="39"/>
      <c r="F23" s="30"/>
      <c r="G23" s="31"/>
      <c r="H23" s="32"/>
      <c r="I23" s="33" t="s">
        <v>28</v>
      </c>
      <c r="J23" s="33"/>
    </row>
    <row r="24" spans="1:10" ht="20.25" x14ac:dyDescent="0.3">
      <c r="A24" s="6"/>
      <c r="B24" s="38" t="s">
        <v>13</v>
      </c>
      <c r="C24" s="38"/>
      <c r="D24" s="38"/>
      <c r="E24" s="31"/>
      <c r="F24" s="31"/>
      <c r="G24" s="31"/>
      <c r="H24" s="32"/>
      <c r="I24" s="34"/>
      <c r="J24" s="35"/>
    </row>
    <row r="25" spans="1:10" ht="20.25" x14ac:dyDescent="0.3">
      <c r="A25" s="7"/>
      <c r="B25" s="40" t="s">
        <v>25</v>
      </c>
      <c r="C25" s="40"/>
      <c r="D25" s="40"/>
      <c r="E25" s="40"/>
      <c r="F25" s="30"/>
      <c r="G25" s="31"/>
      <c r="H25" s="36"/>
      <c r="I25" s="34"/>
      <c r="J25" s="35"/>
    </row>
    <row r="26" spans="1:10" ht="20.25" x14ac:dyDescent="0.3">
      <c r="A26" s="8"/>
      <c r="B26" s="39" t="s">
        <v>12</v>
      </c>
      <c r="C26" s="39"/>
      <c r="D26" s="39"/>
      <c r="E26" s="39"/>
      <c r="F26" s="30"/>
      <c r="G26" s="31"/>
      <c r="H26" s="36"/>
      <c r="I26" s="37" t="s">
        <v>26</v>
      </c>
      <c r="J26" s="37"/>
    </row>
  </sheetData>
  <mergeCells count="14">
    <mergeCell ref="A7:J7"/>
    <mergeCell ref="A8:J8"/>
    <mergeCell ref="H5:J5"/>
    <mergeCell ref="H1:J1"/>
    <mergeCell ref="H2:J2"/>
    <mergeCell ref="H3:J3"/>
    <mergeCell ref="H4:J4"/>
    <mergeCell ref="A6:J6"/>
    <mergeCell ref="I26:J26"/>
    <mergeCell ref="B22:E22"/>
    <mergeCell ref="B23:E23"/>
    <mergeCell ref="B24:D24"/>
    <mergeCell ref="B25:E25"/>
    <mergeCell ref="B26:E26"/>
  </mergeCells>
  <printOptions horizontalCentered="1"/>
  <pageMargins left="0.59055118110236227" right="0.59055118110236227" top="0.59055118110236227" bottom="0.59055118110236227" header="0.31496062992125984" footer="0.31496062992125984"/>
  <pageSetup paperSize="9" scale="50" fitToHeight="23" orientation="landscape" r:id="rId1"/>
  <headerFooter differentFirst="1">
    <oddHeader>&amp;C&amp;14&amp;P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кап вклад</vt:lpstr>
      <vt:lpstr>Лист1</vt:lpstr>
      <vt:lpstr>'кап вклад'!Заголовки_для_печати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Денисенко Тетяна</dc:creator>
  <cp:lastModifiedBy>USER62</cp:lastModifiedBy>
  <cp:lastPrinted>2024-12-23T09:56:53Z</cp:lastPrinted>
  <dcterms:created xsi:type="dcterms:W3CDTF">2021-11-09T14:04:21Z</dcterms:created>
  <dcterms:modified xsi:type="dcterms:W3CDTF">2024-12-23T09:58:03Z</dcterms:modified>
</cp:coreProperties>
</file>